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PECIAL\ПРОГНОЗ\Рабочие материалы\2023\09 Сентябрь\14. Публикация на сайте\Приложения\"/>
    </mc:Choice>
  </mc:AlternateContent>
  <bookViews>
    <workbookView xWindow="0" yWindow="0" windowWidth="28800" windowHeight="11100"/>
  </bookViews>
  <sheets>
    <sheet name="Макро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 localSheetId="0">#REF!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_xlnm.Print_Titles" localSheetId="0">Макро!$5:$6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Макро!$A$1:$Q$102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 iterateDelta="1E-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l="1"/>
  <c r="F5" i="1" l="1"/>
  <c r="G5" i="1" l="1"/>
  <c r="H5" i="1" l="1"/>
  <c r="I5" i="1" l="1"/>
  <c r="J5" i="1" l="1"/>
  <c r="K5" i="1" l="1"/>
</calcChain>
</file>

<file path=xl/sharedStrings.xml><?xml version="1.0" encoding="utf-8"?>
<sst xmlns="http://schemas.openxmlformats.org/spreadsheetml/2006/main" count="459" uniqueCount="70">
  <si>
    <t>Единица измерения</t>
  </si>
  <si>
    <t>отчет**</t>
  </si>
  <si>
    <t>оценка**</t>
  </si>
  <si>
    <t>прогноз**</t>
  </si>
  <si>
    <t>Экспортная цена на российскую нефть, долл. за баррель</t>
  </si>
  <si>
    <t>Индекс  потребительских цен</t>
  </si>
  <si>
    <t xml:space="preserve">    на конец года</t>
  </si>
  <si>
    <t>% к декабрю</t>
  </si>
  <si>
    <t xml:space="preserve">    в среднем за год</t>
  </si>
  <si>
    <t>% г/г</t>
  </si>
  <si>
    <t xml:space="preserve">Валовой внутренний продукт </t>
  </si>
  <si>
    <t xml:space="preserve">    Номинальный объем</t>
  </si>
  <si>
    <t>млрд руб.</t>
  </si>
  <si>
    <t xml:space="preserve">    Номинальный объем (85 субъектов)</t>
  </si>
  <si>
    <t xml:space="preserve">    Темп роста </t>
  </si>
  <si>
    <t xml:space="preserve">    Индекс-дефлятор ВВП</t>
  </si>
  <si>
    <t xml:space="preserve">Объем отгруженной продукции (работ. услуг) </t>
  </si>
  <si>
    <t xml:space="preserve">    Индекс промышленного производства </t>
  </si>
  <si>
    <t xml:space="preserve">    Индекс-дефлятор (по сопоставимому кругу предприятий)</t>
  </si>
  <si>
    <t xml:space="preserve">Продукция сельского хозяйства </t>
  </si>
  <si>
    <t xml:space="preserve">    Индекс-дефлятор</t>
  </si>
  <si>
    <t xml:space="preserve">Инвестиции в основной капитал </t>
  </si>
  <si>
    <t>* ВВП в 2022 году учитывает экономическую активность, связанную с новыми территориями
** Показатели будут уточнены по мере выхода официальной статистической информации по Донецкой Народной Республике (ДНР), Луганской  Народной Республике (ЛНР), Запорожской и Херсонской областям в соответствии с Федеральным планом статистических работ, утвержденным распоряжением Правительства Российской Федерации от 6 мая 2008 г. № 671-р</t>
  </si>
  <si>
    <t>Оборот розничной торговли</t>
  </si>
  <si>
    <t xml:space="preserve">     к ВВП</t>
  </si>
  <si>
    <t xml:space="preserve">% </t>
  </si>
  <si>
    <t xml:space="preserve"> Объем платных услуг населению</t>
  </si>
  <si>
    <t>Прибыль по всем видам деятельности</t>
  </si>
  <si>
    <t>Прибыль прибыльных организаций для целей бухгалтерского учета</t>
  </si>
  <si>
    <t>Амортизация</t>
  </si>
  <si>
    <t>Среднегодовая стоимость амортизируемого имущества</t>
  </si>
  <si>
    <t>Фонд заработной платы работников организаций</t>
  </si>
  <si>
    <t xml:space="preserve">    Темп роста</t>
  </si>
  <si>
    <t>%</t>
  </si>
  <si>
    <t>Среднемесячная начисленная
заработная плата работников организаций</t>
  </si>
  <si>
    <t>руб./мес.</t>
  </si>
  <si>
    <t xml:space="preserve">     Темп роста</t>
  </si>
  <si>
    <t>Реальная заработная плата  работников организаций</t>
  </si>
  <si>
    <t>Реальные располагаемые денежные доходы населения</t>
  </si>
  <si>
    <t>трудоспособного населения</t>
  </si>
  <si>
    <t>пенсионеров</t>
  </si>
  <si>
    <t>детей</t>
  </si>
  <si>
    <t>Экспорт товаров</t>
  </si>
  <si>
    <t xml:space="preserve">     Номинальное значение</t>
  </si>
  <si>
    <t>млрд долл. США</t>
  </si>
  <si>
    <t xml:space="preserve">     Темп роста в номинальном выражении</t>
  </si>
  <si>
    <t xml:space="preserve">     Темп роста в реальном выражении</t>
  </si>
  <si>
    <t>Ненефтегазовый экспорт</t>
  </si>
  <si>
    <t>Нефтегазовый экспорт</t>
  </si>
  <si>
    <t>Экспорт услуг</t>
  </si>
  <si>
    <t>Импорт товаров</t>
  </si>
  <si>
    <t>Торговый баланс</t>
  </si>
  <si>
    <t>Счет текущих операций</t>
  </si>
  <si>
    <t>Численность рабочей силы</t>
  </si>
  <si>
    <t>млн чел.</t>
  </si>
  <si>
    <t>Численность занятых в экономике</t>
  </si>
  <si>
    <t>Общая численность безработных граждан</t>
  </si>
  <si>
    <t>Уровень безработицы</t>
  </si>
  <si>
    <t>% к рабочей силе</t>
  </si>
  <si>
    <t>Производительность труда</t>
  </si>
  <si>
    <t>Курс доллара США</t>
  </si>
  <si>
    <t>рублей за доллар</t>
  </si>
  <si>
    <t>** Показатели будут уточнены по мере выхода официальной статистической информации по Донецкой Народной Республике (ДНР), Луганской  Народной Республике (ЛНР), Запорожской и Херсонской областям в соответствии с Федеральным планом статистических работ, утвержденным распоряжением Правительства Российской Федерации от 6 мая 2008 г. № 671-р</t>
  </si>
  <si>
    <t/>
  </si>
  <si>
    <t>Величина прожиточного минимума в расчете на душу населения
(в среднем за год)</t>
  </si>
  <si>
    <t>Основные макроэкономические параметры среднесрочного прогноза социально-экономического развития Российской Федерации до 2026 года (Консервативный вариант)</t>
  </si>
  <si>
    <t>153435*</t>
  </si>
  <si>
    <t>Численность населения с денежными доходами ниже границ бедности к общей численности населения</t>
  </si>
  <si>
    <t>Министерство экономического развития</t>
  </si>
  <si>
    <t>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</si>
</sst>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family val="2"/>
      <charset val="204"/>
    </font>
    <font>
      <b/>
      <sz val="16"/>
      <color rgb="FF203277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2"/>
      <color rgb="FF203277"/>
      <name val="Arial"/>
      <family val="2"/>
      <charset val="204"/>
    </font>
    <font>
      <sz val="10"/>
      <name val="Helv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1F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88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0" fillId="0" borderId="0" xfId="1" applyNumberFormat="1" applyFont="1" applyFill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/>
    <xf numFmtId="0" fontId="5" fillId="0" borderId="7" xfId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vertical="center"/>
    </xf>
    <xf numFmtId="0" fontId="5" fillId="0" borderId="7" xfId="1" applyFont="1" applyFill="1" applyBorder="1" applyAlignment="1">
      <alignment vertical="center" wrapText="1"/>
    </xf>
    <xf numFmtId="1" fontId="5" fillId="2" borderId="8" xfId="2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/>
    <xf numFmtId="1" fontId="5" fillId="0" borderId="8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/>
    </xf>
    <xf numFmtId="164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14" fontId="5" fillId="0" borderId="9" xfId="1" applyNumberFormat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/>
    <xf numFmtId="0" fontId="0" fillId="0" borderId="0" xfId="1" applyFont="1" applyFill="1" applyBorder="1" applyAlignment="1">
      <alignment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vertical="center"/>
    </xf>
    <xf numFmtId="0" fontId="1" fillId="3" borderId="0" xfId="0" applyFont="1" applyFill="1" applyBorder="1" applyAlignment="1"/>
    <xf numFmtId="0" fontId="13" fillId="3" borderId="0" xfId="0" applyFont="1" applyFill="1" applyBorder="1" applyAlignment="1"/>
    <xf numFmtId="0" fontId="14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5" fillId="0" borderId="10" xfId="1" applyFont="1" applyFill="1" applyBorder="1" applyAlignment="1">
      <alignment horizontal="left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00" xfId="1"/>
    <cellStyle name="Стиль 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184021</xdr:colOff>
      <xdr:row>0</xdr:row>
      <xdr:rowOff>40822</xdr:rowOff>
    </xdr:from>
    <xdr:to>
      <xdr:col>6</xdr:col>
      <xdr:colOff>693964</xdr:colOff>
      <xdr:row>1</xdr:row>
      <xdr:rowOff>353785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29557" y="40822"/>
          <a:ext cx="509943" cy="612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  <sheetName val="Медслужба"/>
      <sheetName val="РМУ"/>
      <sheetName val="УКиСР"/>
      <sheetName val="приб. от экспор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/>
  </sheetPr>
  <dimension ref="A1:AG116"/>
  <sheetViews>
    <sheetView tabSelected="1" view="pageBreakPreview" zoomScale="70" zoomScaleNormal="75" zoomScaleSheetLayoutView="70" workbookViewId="0">
      <pane xSplit="2" ySplit="6" topLeftCell="C80" activePane="bottomRight" state="frozen"/>
      <selection activeCell="E112" sqref="E112"/>
      <selection pane="topRight" activeCell="E112" sqref="E112"/>
      <selection pane="bottomLeft" activeCell="E112" sqref="E112"/>
      <selection pane="bottomRight" activeCell="T89" sqref="T89"/>
    </sheetView>
  </sheetViews>
  <sheetFormatPr defaultRowHeight="16.5" x14ac:dyDescent="0.2"/>
  <cols>
    <col min="1" max="1" width="87.7109375" style="61" customWidth="1"/>
    <col min="2" max="2" width="23.85546875" style="62" customWidth="1"/>
    <col min="3" max="7" width="11.7109375" style="3" customWidth="1"/>
    <col min="8" max="17" width="11.28515625" style="3" hidden="1" customWidth="1"/>
    <col min="18" max="19" width="9.140625" style="3"/>
    <col min="20" max="20" width="11" style="3" bestFit="1" customWidth="1"/>
    <col min="21" max="26" width="9.140625" style="3"/>
    <col min="27" max="33" width="9.140625" style="66"/>
    <col min="34" max="236" width="9.140625" style="3"/>
    <col min="237" max="237" width="71.42578125" style="3" customWidth="1"/>
    <col min="238" max="238" width="27.85546875" style="3" customWidth="1"/>
    <col min="239" max="253" width="0" style="3" hidden="1" customWidth="1"/>
    <col min="254" max="258" width="16" style="3" customWidth="1"/>
    <col min="259" max="260" width="17.28515625" style="3" bestFit="1" customWidth="1"/>
    <col min="261" max="261" width="17" style="3" customWidth="1"/>
    <col min="262" max="273" width="17.28515625" style="3" bestFit="1" customWidth="1"/>
    <col min="274" max="492" width="9.140625" style="3"/>
    <col min="493" max="493" width="71.42578125" style="3" customWidth="1"/>
    <col min="494" max="494" width="27.85546875" style="3" customWidth="1"/>
    <col min="495" max="509" width="0" style="3" hidden="1" customWidth="1"/>
    <col min="510" max="514" width="16" style="3" customWidth="1"/>
    <col min="515" max="516" width="17.28515625" style="3" bestFit="1" customWidth="1"/>
    <col min="517" max="517" width="17" style="3" customWidth="1"/>
    <col min="518" max="529" width="17.28515625" style="3" bestFit="1" customWidth="1"/>
    <col min="530" max="748" width="9.140625" style="3"/>
    <col min="749" max="749" width="71.42578125" style="3" customWidth="1"/>
    <col min="750" max="750" width="27.85546875" style="3" customWidth="1"/>
    <col min="751" max="765" width="0" style="3" hidden="1" customWidth="1"/>
    <col min="766" max="770" width="16" style="3" customWidth="1"/>
    <col min="771" max="772" width="17.28515625" style="3" bestFit="1" customWidth="1"/>
    <col min="773" max="773" width="17" style="3" customWidth="1"/>
    <col min="774" max="785" width="17.28515625" style="3" bestFit="1" customWidth="1"/>
    <col min="786" max="1004" width="9.140625" style="3"/>
    <col min="1005" max="1005" width="71.42578125" style="3" customWidth="1"/>
    <col min="1006" max="1006" width="27.85546875" style="3" customWidth="1"/>
    <col min="1007" max="1021" width="0" style="3" hidden="1" customWidth="1"/>
    <col min="1022" max="1026" width="16" style="3" customWidth="1"/>
    <col min="1027" max="1028" width="17.28515625" style="3" bestFit="1" customWidth="1"/>
    <col min="1029" max="1029" width="17" style="3" customWidth="1"/>
    <col min="1030" max="1041" width="17.28515625" style="3" bestFit="1" customWidth="1"/>
    <col min="1042" max="1260" width="9.140625" style="3"/>
    <col min="1261" max="1261" width="71.42578125" style="3" customWidth="1"/>
    <col min="1262" max="1262" width="27.85546875" style="3" customWidth="1"/>
    <col min="1263" max="1277" width="0" style="3" hidden="1" customWidth="1"/>
    <col min="1278" max="1282" width="16" style="3" customWidth="1"/>
    <col min="1283" max="1284" width="17.28515625" style="3" bestFit="1" customWidth="1"/>
    <col min="1285" max="1285" width="17" style="3" customWidth="1"/>
    <col min="1286" max="1297" width="17.28515625" style="3" bestFit="1" customWidth="1"/>
    <col min="1298" max="1516" width="9.140625" style="3"/>
    <col min="1517" max="1517" width="71.42578125" style="3" customWidth="1"/>
    <col min="1518" max="1518" width="27.85546875" style="3" customWidth="1"/>
    <col min="1519" max="1533" width="0" style="3" hidden="1" customWidth="1"/>
    <col min="1534" max="1538" width="16" style="3" customWidth="1"/>
    <col min="1539" max="1540" width="17.28515625" style="3" bestFit="1" customWidth="1"/>
    <col min="1541" max="1541" width="17" style="3" customWidth="1"/>
    <col min="1542" max="1553" width="17.28515625" style="3" bestFit="1" customWidth="1"/>
    <col min="1554" max="1772" width="9.140625" style="3"/>
    <col min="1773" max="1773" width="71.42578125" style="3" customWidth="1"/>
    <col min="1774" max="1774" width="27.85546875" style="3" customWidth="1"/>
    <col min="1775" max="1789" width="0" style="3" hidden="1" customWidth="1"/>
    <col min="1790" max="1794" width="16" style="3" customWidth="1"/>
    <col min="1795" max="1796" width="17.28515625" style="3" bestFit="1" customWidth="1"/>
    <col min="1797" max="1797" width="17" style="3" customWidth="1"/>
    <col min="1798" max="1809" width="17.28515625" style="3" bestFit="1" customWidth="1"/>
    <col min="1810" max="2028" width="9.140625" style="3"/>
    <col min="2029" max="2029" width="71.42578125" style="3" customWidth="1"/>
    <col min="2030" max="2030" width="27.85546875" style="3" customWidth="1"/>
    <col min="2031" max="2045" width="0" style="3" hidden="1" customWidth="1"/>
    <col min="2046" max="2050" width="16" style="3" customWidth="1"/>
    <col min="2051" max="2052" width="17.28515625" style="3" bestFit="1" customWidth="1"/>
    <col min="2053" max="2053" width="17" style="3" customWidth="1"/>
    <col min="2054" max="2065" width="17.28515625" style="3" bestFit="1" customWidth="1"/>
    <col min="2066" max="2284" width="9.140625" style="3"/>
    <col min="2285" max="2285" width="71.42578125" style="3" customWidth="1"/>
    <col min="2286" max="2286" width="27.85546875" style="3" customWidth="1"/>
    <col min="2287" max="2301" width="0" style="3" hidden="1" customWidth="1"/>
    <col min="2302" max="2306" width="16" style="3" customWidth="1"/>
    <col min="2307" max="2308" width="17.28515625" style="3" bestFit="1" customWidth="1"/>
    <col min="2309" max="2309" width="17" style="3" customWidth="1"/>
    <col min="2310" max="2321" width="17.28515625" style="3" bestFit="1" customWidth="1"/>
    <col min="2322" max="2540" width="9.140625" style="3"/>
    <col min="2541" max="2541" width="71.42578125" style="3" customWidth="1"/>
    <col min="2542" max="2542" width="27.85546875" style="3" customWidth="1"/>
    <col min="2543" max="2557" width="0" style="3" hidden="1" customWidth="1"/>
    <col min="2558" max="2562" width="16" style="3" customWidth="1"/>
    <col min="2563" max="2564" width="17.28515625" style="3" bestFit="1" customWidth="1"/>
    <col min="2565" max="2565" width="17" style="3" customWidth="1"/>
    <col min="2566" max="2577" width="17.28515625" style="3" bestFit="1" customWidth="1"/>
    <col min="2578" max="2796" width="9.140625" style="3"/>
    <col min="2797" max="2797" width="71.42578125" style="3" customWidth="1"/>
    <col min="2798" max="2798" width="27.85546875" style="3" customWidth="1"/>
    <col min="2799" max="2813" width="0" style="3" hidden="1" customWidth="1"/>
    <col min="2814" max="2818" width="16" style="3" customWidth="1"/>
    <col min="2819" max="2820" width="17.28515625" style="3" bestFit="1" customWidth="1"/>
    <col min="2821" max="2821" width="17" style="3" customWidth="1"/>
    <col min="2822" max="2833" width="17.28515625" style="3" bestFit="1" customWidth="1"/>
    <col min="2834" max="3052" width="9.140625" style="3"/>
    <col min="3053" max="3053" width="71.42578125" style="3" customWidth="1"/>
    <col min="3054" max="3054" width="27.85546875" style="3" customWidth="1"/>
    <col min="3055" max="3069" width="0" style="3" hidden="1" customWidth="1"/>
    <col min="3070" max="3074" width="16" style="3" customWidth="1"/>
    <col min="3075" max="3076" width="17.28515625" style="3" bestFit="1" customWidth="1"/>
    <col min="3077" max="3077" width="17" style="3" customWidth="1"/>
    <col min="3078" max="3089" width="17.28515625" style="3" bestFit="1" customWidth="1"/>
    <col min="3090" max="3308" width="9.140625" style="3"/>
    <col min="3309" max="3309" width="71.42578125" style="3" customWidth="1"/>
    <col min="3310" max="3310" width="27.85546875" style="3" customWidth="1"/>
    <col min="3311" max="3325" width="0" style="3" hidden="1" customWidth="1"/>
    <col min="3326" max="3330" width="16" style="3" customWidth="1"/>
    <col min="3331" max="3332" width="17.28515625" style="3" bestFit="1" customWidth="1"/>
    <col min="3333" max="3333" width="17" style="3" customWidth="1"/>
    <col min="3334" max="3345" width="17.28515625" style="3" bestFit="1" customWidth="1"/>
    <col min="3346" max="3564" width="9.140625" style="3"/>
    <col min="3565" max="3565" width="71.42578125" style="3" customWidth="1"/>
    <col min="3566" max="3566" width="27.85546875" style="3" customWidth="1"/>
    <col min="3567" max="3581" width="0" style="3" hidden="1" customWidth="1"/>
    <col min="3582" max="3586" width="16" style="3" customWidth="1"/>
    <col min="3587" max="3588" width="17.28515625" style="3" bestFit="1" customWidth="1"/>
    <col min="3589" max="3589" width="17" style="3" customWidth="1"/>
    <col min="3590" max="3601" width="17.28515625" style="3" bestFit="1" customWidth="1"/>
    <col min="3602" max="3820" width="9.140625" style="3"/>
    <col min="3821" max="3821" width="71.42578125" style="3" customWidth="1"/>
    <col min="3822" max="3822" width="27.85546875" style="3" customWidth="1"/>
    <col min="3823" max="3837" width="0" style="3" hidden="1" customWidth="1"/>
    <col min="3838" max="3842" width="16" style="3" customWidth="1"/>
    <col min="3843" max="3844" width="17.28515625" style="3" bestFit="1" customWidth="1"/>
    <col min="3845" max="3845" width="17" style="3" customWidth="1"/>
    <col min="3846" max="3857" width="17.28515625" style="3" bestFit="1" customWidth="1"/>
    <col min="3858" max="4076" width="9.140625" style="3"/>
    <col min="4077" max="4077" width="71.42578125" style="3" customWidth="1"/>
    <col min="4078" max="4078" width="27.85546875" style="3" customWidth="1"/>
    <col min="4079" max="4093" width="0" style="3" hidden="1" customWidth="1"/>
    <col min="4094" max="4098" width="16" style="3" customWidth="1"/>
    <col min="4099" max="4100" width="17.28515625" style="3" bestFit="1" customWidth="1"/>
    <col min="4101" max="4101" width="17" style="3" customWidth="1"/>
    <col min="4102" max="4113" width="17.28515625" style="3" bestFit="1" customWidth="1"/>
    <col min="4114" max="4332" width="9.140625" style="3"/>
    <col min="4333" max="4333" width="71.42578125" style="3" customWidth="1"/>
    <col min="4334" max="4334" width="27.85546875" style="3" customWidth="1"/>
    <col min="4335" max="4349" width="0" style="3" hidden="1" customWidth="1"/>
    <col min="4350" max="4354" width="16" style="3" customWidth="1"/>
    <col min="4355" max="4356" width="17.28515625" style="3" bestFit="1" customWidth="1"/>
    <col min="4357" max="4357" width="17" style="3" customWidth="1"/>
    <col min="4358" max="4369" width="17.28515625" style="3" bestFit="1" customWidth="1"/>
    <col min="4370" max="4588" width="9.140625" style="3"/>
    <col min="4589" max="4589" width="71.42578125" style="3" customWidth="1"/>
    <col min="4590" max="4590" width="27.85546875" style="3" customWidth="1"/>
    <col min="4591" max="4605" width="0" style="3" hidden="1" customWidth="1"/>
    <col min="4606" max="4610" width="16" style="3" customWidth="1"/>
    <col min="4611" max="4612" width="17.28515625" style="3" bestFit="1" customWidth="1"/>
    <col min="4613" max="4613" width="17" style="3" customWidth="1"/>
    <col min="4614" max="4625" width="17.28515625" style="3" bestFit="1" customWidth="1"/>
    <col min="4626" max="4844" width="9.140625" style="3"/>
    <col min="4845" max="4845" width="71.42578125" style="3" customWidth="1"/>
    <col min="4846" max="4846" width="27.85546875" style="3" customWidth="1"/>
    <col min="4847" max="4861" width="0" style="3" hidden="1" customWidth="1"/>
    <col min="4862" max="4866" width="16" style="3" customWidth="1"/>
    <col min="4867" max="4868" width="17.28515625" style="3" bestFit="1" customWidth="1"/>
    <col min="4869" max="4869" width="17" style="3" customWidth="1"/>
    <col min="4870" max="4881" width="17.28515625" style="3" bestFit="1" customWidth="1"/>
    <col min="4882" max="5100" width="9.140625" style="3"/>
    <col min="5101" max="5101" width="71.42578125" style="3" customWidth="1"/>
    <col min="5102" max="5102" width="27.85546875" style="3" customWidth="1"/>
    <col min="5103" max="5117" width="0" style="3" hidden="1" customWidth="1"/>
    <col min="5118" max="5122" width="16" style="3" customWidth="1"/>
    <col min="5123" max="5124" width="17.28515625" style="3" bestFit="1" customWidth="1"/>
    <col min="5125" max="5125" width="17" style="3" customWidth="1"/>
    <col min="5126" max="5137" width="17.28515625" style="3" bestFit="1" customWidth="1"/>
    <col min="5138" max="5356" width="9.140625" style="3"/>
    <col min="5357" max="5357" width="71.42578125" style="3" customWidth="1"/>
    <col min="5358" max="5358" width="27.85546875" style="3" customWidth="1"/>
    <col min="5359" max="5373" width="0" style="3" hidden="1" customWidth="1"/>
    <col min="5374" max="5378" width="16" style="3" customWidth="1"/>
    <col min="5379" max="5380" width="17.28515625" style="3" bestFit="1" customWidth="1"/>
    <col min="5381" max="5381" width="17" style="3" customWidth="1"/>
    <col min="5382" max="5393" width="17.28515625" style="3" bestFit="1" customWidth="1"/>
    <col min="5394" max="5612" width="9.140625" style="3"/>
    <col min="5613" max="5613" width="71.42578125" style="3" customWidth="1"/>
    <col min="5614" max="5614" width="27.85546875" style="3" customWidth="1"/>
    <col min="5615" max="5629" width="0" style="3" hidden="1" customWidth="1"/>
    <col min="5630" max="5634" width="16" style="3" customWidth="1"/>
    <col min="5635" max="5636" width="17.28515625" style="3" bestFit="1" customWidth="1"/>
    <col min="5637" max="5637" width="17" style="3" customWidth="1"/>
    <col min="5638" max="5649" width="17.28515625" style="3" bestFit="1" customWidth="1"/>
    <col min="5650" max="5868" width="9.140625" style="3"/>
    <col min="5869" max="5869" width="71.42578125" style="3" customWidth="1"/>
    <col min="5870" max="5870" width="27.85546875" style="3" customWidth="1"/>
    <col min="5871" max="5885" width="0" style="3" hidden="1" customWidth="1"/>
    <col min="5886" max="5890" width="16" style="3" customWidth="1"/>
    <col min="5891" max="5892" width="17.28515625" style="3" bestFit="1" customWidth="1"/>
    <col min="5893" max="5893" width="17" style="3" customWidth="1"/>
    <col min="5894" max="5905" width="17.28515625" style="3" bestFit="1" customWidth="1"/>
    <col min="5906" max="6124" width="9.140625" style="3"/>
    <col min="6125" max="6125" width="71.42578125" style="3" customWidth="1"/>
    <col min="6126" max="6126" width="27.85546875" style="3" customWidth="1"/>
    <col min="6127" max="6141" width="0" style="3" hidden="1" customWidth="1"/>
    <col min="6142" max="6146" width="16" style="3" customWidth="1"/>
    <col min="6147" max="6148" width="17.28515625" style="3" bestFit="1" customWidth="1"/>
    <col min="6149" max="6149" width="17" style="3" customWidth="1"/>
    <col min="6150" max="6161" width="17.28515625" style="3" bestFit="1" customWidth="1"/>
    <col min="6162" max="6380" width="9.140625" style="3"/>
    <col min="6381" max="6381" width="71.42578125" style="3" customWidth="1"/>
    <col min="6382" max="6382" width="27.85546875" style="3" customWidth="1"/>
    <col min="6383" max="6397" width="0" style="3" hidden="1" customWidth="1"/>
    <col min="6398" max="6402" width="16" style="3" customWidth="1"/>
    <col min="6403" max="6404" width="17.28515625" style="3" bestFit="1" customWidth="1"/>
    <col min="6405" max="6405" width="17" style="3" customWidth="1"/>
    <col min="6406" max="6417" width="17.28515625" style="3" bestFit="1" customWidth="1"/>
    <col min="6418" max="6636" width="9.140625" style="3"/>
    <col min="6637" max="6637" width="71.42578125" style="3" customWidth="1"/>
    <col min="6638" max="6638" width="27.85546875" style="3" customWidth="1"/>
    <col min="6639" max="6653" width="0" style="3" hidden="1" customWidth="1"/>
    <col min="6654" max="6658" width="16" style="3" customWidth="1"/>
    <col min="6659" max="6660" width="17.28515625" style="3" bestFit="1" customWidth="1"/>
    <col min="6661" max="6661" width="17" style="3" customWidth="1"/>
    <col min="6662" max="6673" width="17.28515625" style="3" bestFit="1" customWidth="1"/>
    <col min="6674" max="6892" width="9.140625" style="3"/>
    <col min="6893" max="6893" width="71.42578125" style="3" customWidth="1"/>
    <col min="6894" max="6894" width="27.85546875" style="3" customWidth="1"/>
    <col min="6895" max="6909" width="0" style="3" hidden="1" customWidth="1"/>
    <col min="6910" max="6914" width="16" style="3" customWidth="1"/>
    <col min="6915" max="6916" width="17.28515625" style="3" bestFit="1" customWidth="1"/>
    <col min="6917" max="6917" width="17" style="3" customWidth="1"/>
    <col min="6918" max="6929" width="17.28515625" style="3" bestFit="1" customWidth="1"/>
    <col min="6930" max="7148" width="9.140625" style="3"/>
    <col min="7149" max="7149" width="71.42578125" style="3" customWidth="1"/>
    <col min="7150" max="7150" width="27.85546875" style="3" customWidth="1"/>
    <col min="7151" max="7165" width="0" style="3" hidden="1" customWidth="1"/>
    <col min="7166" max="7170" width="16" style="3" customWidth="1"/>
    <col min="7171" max="7172" width="17.28515625" style="3" bestFit="1" customWidth="1"/>
    <col min="7173" max="7173" width="17" style="3" customWidth="1"/>
    <col min="7174" max="7185" width="17.28515625" style="3" bestFit="1" customWidth="1"/>
    <col min="7186" max="7404" width="9.140625" style="3"/>
    <col min="7405" max="7405" width="71.42578125" style="3" customWidth="1"/>
    <col min="7406" max="7406" width="27.85546875" style="3" customWidth="1"/>
    <col min="7407" max="7421" width="0" style="3" hidden="1" customWidth="1"/>
    <col min="7422" max="7426" width="16" style="3" customWidth="1"/>
    <col min="7427" max="7428" width="17.28515625" style="3" bestFit="1" customWidth="1"/>
    <col min="7429" max="7429" width="17" style="3" customWidth="1"/>
    <col min="7430" max="7441" width="17.28515625" style="3" bestFit="1" customWidth="1"/>
    <col min="7442" max="7660" width="9.140625" style="3"/>
    <col min="7661" max="7661" width="71.42578125" style="3" customWidth="1"/>
    <col min="7662" max="7662" width="27.85546875" style="3" customWidth="1"/>
    <col min="7663" max="7677" width="0" style="3" hidden="1" customWidth="1"/>
    <col min="7678" max="7682" width="16" style="3" customWidth="1"/>
    <col min="7683" max="7684" width="17.28515625" style="3" bestFit="1" customWidth="1"/>
    <col min="7685" max="7685" width="17" style="3" customWidth="1"/>
    <col min="7686" max="7697" width="17.28515625" style="3" bestFit="1" customWidth="1"/>
    <col min="7698" max="7916" width="9.140625" style="3"/>
    <col min="7917" max="7917" width="71.42578125" style="3" customWidth="1"/>
    <col min="7918" max="7918" width="27.85546875" style="3" customWidth="1"/>
    <col min="7919" max="7933" width="0" style="3" hidden="1" customWidth="1"/>
    <col min="7934" max="7938" width="16" style="3" customWidth="1"/>
    <col min="7939" max="7940" width="17.28515625" style="3" bestFit="1" customWidth="1"/>
    <col min="7941" max="7941" width="17" style="3" customWidth="1"/>
    <col min="7942" max="7953" width="17.28515625" style="3" bestFit="1" customWidth="1"/>
    <col min="7954" max="8172" width="9.140625" style="3"/>
    <col min="8173" max="8173" width="71.42578125" style="3" customWidth="1"/>
    <col min="8174" max="8174" width="27.85546875" style="3" customWidth="1"/>
    <col min="8175" max="8189" width="0" style="3" hidden="1" customWidth="1"/>
    <col min="8190" max="8194" width="16" style="3" customWidth="1"/>
    <col min="8195" max="8196" width="17.28515625" style="3" bestFit="1" customWidth="1"/>
    <col min="8197" max="8197" width="17" style="3" customWidth="1"/>
    <col min="8198" max="8209" width="17.28515625" style="3" bestFit="1" customWidth="1"/>
    <col min="8210" max="8428" width="9.140625" style="3"/>
    <col min="8429" max="8429" width="71.42578125" style="3" customWidth="1"/>
    <col min="8430" max="8430" width="27.85546875" style="3" customWidth="1"/>
    <col min="8431" max="8445" width="0" style="3" hidden="1" customWidth="1"/>
    <col min="8446" max="8450" width="16" style="3" customWidth="1"/>
    <col min="8451" max="8452" width="17.28515625" style="3" bestFit="1" customWidth="1"/>
    <col min="8453" max="8453" width="17" style="3" customWidth="1"/>
    <col min="8454" max="8465" width="17.28515625" style="3" bestFit="1" customWidth="1"/>
    <col min="8466" max="8684" width="9.140625" style="3"/>
    <col min="8685" max="8685" width="71.42578125" style="3" customWidth="1"/>
    <col min="8686" max="8686" width="27.85546875" style="3" customWidth="1"/>
    <col min="8687" max="8701" width="0" style="3" hidden="1" customWidth="1"/>
    <col min="8702" max="8706" width="16" style="3" customWidth="1"/>
    <col min="8707" max="8708" width="17.28515625" style="3" bestFit="1" customWidth="1"/>
    <col min="8709" max="8709" width="17" style="3" customWidth="1"/>
    <col min="8710" max="8721" width="17.28515625" style="3" bestFit="1" customWidth="1"/>
    <col min="8722" max="8940" width="9.140625" style="3"/>
    <col min="8941" max="8941" width="71.42578125" style="3" customWidth="1"/>
    <col min="8942" max="8942" width="27.85546875" style="3" customWidth="1"/>
    <col min="8943" max="8957" width="0" style="3" hidden="1" customWidth="1"/>
    <col min="8958" max="8962" width="16" style="3" customWidth="1"/>
    <col min="8963" max="8964" width="17.28515625" style="3" bestFit="1" customWidth="1"/>
    <col min="8965" max="8965" width="17" style="3" customWidth="1"/>
    <col min="8966" max="8977" width="17.28515625" style="3" bestFit="1" customWidth="1"/>
    <col min="8978" max="9196" width="9.140625" style="3"/>
    <col min="9197" max="9197" width="71.42578125" style="3" customWidth="1"/>
    <col min="9198" max="9198" width="27.85546875" style="3" customWidth="1"/>
    <col min="9199" max="9213" width="0" style="3" hidden="1" customWidth="1"/>
    <col min="9214" max="9218" width="16" style="3" customWidth="1"/>
    <col min="9219" max="9220" width="17.28515625" style="3" bestFit="1" customWidth="1"/>
    <col min="9221" max="9221" width="17" style="3" customWidth="1"/>
    <col min="9222" max="9233" width="17.28515625" style="3" bestFit="1" customWidth="1"/>
    <col min="9234" max="9452" width="9.140625" style="3"/>
    <col min="9453" max="9453" width="71.42578125" style="3" customWidth="1"/>
    <col min="9454" max="9454" width="27.85546875" style="3" customWidth="1"/>
    <col min="9455" max="9469" width="0" style="3" hidden="1" customWidth="1"/>
    <col min="9470" max="9474" width="16" style="3" customWidth="1"/>
    <col min="9475" max="9476" width="17.28515625" style="3" bestFit="1" customWidth="1"/>
    <col min="9477" max="9477" width="17" style="3" customWidth="1"/>
    <col min="9478" max="9489" width="17.28515625" style="3" bestFit="1" customWidth="1"/>
    <col min="9490" max="9708" width="9.140625" style="3"/>
    <col min="9709" max="9709" width="71.42578125" style="3" customWidth="1"/>
    <col min="9710" max="9710" width="27.85546875" style="3" customWidth="1"/>
    <col min="9711" max="9725" width="0" style="3" hidden="1" customWidth="1"/>
    <col min="9726" max="9730" width="16" style="3" customWidth="1"/>
    <col min="9731" max="9732" width="17.28515625" style="3" bestFit="1" customWidth="1"/>
    <col min="9733" max="9733" width="17" style="3" customWidth="1"/>
    <col min="9734" max="9745" width="17.28515625" style="3" bestFit="1" customWidth="1"/>
    <col min="9746" max="9964" width="9.140625" style="3"/>
    <col min="9965" max="9965" width="71.42578125" style="3" customWidth="1"/>
    <col min="9966" max="9966" width="27.85546875" style="3" customWidth="1"/>
    <col min="9967" max="9981" width="0" style="3" hidden="1" customWidth="1"/>
    <col min="9982" max="9986" width="16" style="3" customWidth="1"/>
    <col min="9987" max="9988" width="17.28515625" style="3" bestFit="1" customWidth="1"/>
    <col min="9989" max="9989" width="17" style="3" customWidth="1"/>
    <col min="9990" max="10001" width="17.28515625" style="3" bestFit="1" customWidth="1"/>
    <col min="10002" max="10220" width="9.140625" style="3"/>
    <col min="10221" max="10221" width="71.42578125" style="3" customWidth="1"/>
    <col min="10222" max="10222" width="27.85546875" style="3" customWidth="1"/>
    <col min="10223" max="10237" width="0" style="3" hidden="1" customWidth="1"/>
    <col min="10238" max="10242" width="16" style="3" customWidth="1"/>
    <col min="10243" max="10244" width="17.28515625" style="3" bestFit="1" customWidth="1"/>
    <col min="10245" max="10245" width="17" style="3" customWidth="1"/>
    <col min="10246" max="10257" width="17.28515625" style="3" bestFit="1" customWidth="1"/>
    <col min="10258" max="10476" width="9.140625" style="3"/>
    <col min="10477" max="10477" width="71.42578125" style="3" customWidth="1"/>
    <col min="10478" max="10478" width="27.85546875" style="3" customWidth="1"/>
    <col min="10479" max="10493" width="0" style="3" hidden="1" customWidth="1"/>
    <col min="10494" max="10498" width="16" style="3" customWidth="1"/>
    <col min="10499" max="10500" width="17.28515625" style="3" bestFit="1" customWidth="1"/>
    <col min="10501" max="10501" width="17" style="3" customWidth="1"/>
    <col min="10502" max="10513" width="17.28515625" style="3" bestFit="1" customWidth="1"/>
    <col min="10514" max="10732" width="9.140625" style="3"/>
    <col min="10733" max="10733" width="71.42578125" style="3" customWidth="1"/>
    <col min="10734" max="10734" width="27.85546875" style="3" customWidth="1"/>
    <col min="10735" max="10749" width="0" style="3" hidden="1" customWidth="1"/>
    <col min="10750" max="10754" width="16" style="3" customWidth="1"/>
    <col min="10755" max="10756" width="17.28515625" style="3" bestFit="1" customWidth="1"/>
    <col min="10757" max="10757" width="17" style="3" customWidth="1"/>
    <col min="10758" max="10769" width="17.28515625" style="3" bestFit="1" customWidth="1"/>
    <col min="10770" max="10988" width="9.140625" style="3"/>
    <col min="10989" max="10989" width="71.42578125" style="3" customWidth="1"/>
    <col min="10990" max="10990" width="27.85546875" style="3" customWidth="1"/>
    <col min="10991" max="11005" width="0" style="3" hidden="1" customWidth="1"/>
    <col min="11006" max="11010" width="16" style="3" customWidth="1"/>
    <col min="11011" max="11012" width="17.28515625" style="3" bestFit="1" customWidth="1"/>
    <col min="11013" max="11013" width="17" style="3" customWidth="1"/>
    <col min="11014" max="11025" width="17.28515625" style="3" bestFit="1" customWidth="1"/>
    <col min="11026" max="11244" width="9.140625" style="3"/>
    <col min="11245" max="11245" width="71.42578125" style="3" customWidth="1"/>
    <col min="11246" max="11246" width="27.85546875" style="3" customWidth="1"/>
    <col min="11247" max="11261" width="0" style="3" hidden="1" customWidth="1"/>
    <col min="11262" max="11266" width="16" style="3" customWidth="1"/>
    <col min="11267" max="11268" width="17.28515625" style="3" bestFit="1" customWidth="1"/>
    <col min="11269" max="11269" width="17" style="3" customWidth="1"/>
    <col min="11270" max="11281" width="17.28515625" style="3" bestFit="1" customWidth="1"/>
    <col min="11282" max="11500" width="9.140625" style="3"/>
    <col min="11501" max="11501" width="71.42578125" style="3" customWidth="1"/>
    <col min="11502" max="11502" width="27.85546875" style="3" customWidth="1"/>
    <col min="11503" max="11517" width="0" style="3" hidden="1" customWidth="1"/>
    <col min="11518" max="11522" width="16" style="3" customWidth="1"/>
    <col min="11523" max="11524" width="17.28515625" style="3" bestFit="1" customWidth="1"/>
    <col min="11525" max="11525" width="17" style="3" customWidth="1"/>
    <col min="11526" max="11537" width="17.28515625" style="3" bestFit="1" customWidth="1"/>
    <col min="11538" max="11756" width="9.140625" style="3"/>
    <col min="11757" max="11757" width="71.42578125" style="3" customWidth="1"/>
    <col min="11758" max="11758" width="27.85546875" style="3" customWidth="1"/>
    <col min="11759" max="11773" width="0" style="3" hidden="1" customWidth="1"/>
    <col min="11774" max="11778" width="16" style="3" customWidth="1"/>
    <col min="11779" max="11780" width="17.28515625" style="3" bestFit="1" customWidth="1"/>
    <col min="11781" max="11781" width="17" style="3" customWidth="1"/>
    <col min="11782" max="11793" width="17.28515625" style="3" bestFit="1" customWidth="1"/>
    <col min="11794" max="12012" width="9.140625" style="3"/>
    <col min="12013" max="12013" width="71.42578125" style="3" customWidth="1"/>
    <col min="12014" max="12014" width="27.85546875" style="3" customWidth="1"/>
    <col min="12015" max="12029" width="0" style="3" hidden="1" customWidth="1"/>
    <col min="12030" max="12034" width="16" style="3" customWidth="1"/>
    <col min="12035" max="12036" width="17.28515625" style="3" bestFit="1" customWidth="1"/>
    <col min="12037" max="12037" width="17" style="3" customWidth="1"/>
    <col min="12038" max="12049" width="17.28515625" style="3" bestFit="1" customWidth="1"/>
    <col min="12050" max="12268" width="9.140625" style="3"/>
    <col min="12269" max="12269" width="71.42578125" style="3" customWidth="1"/>
    <col min="12270" max="12270" width="27.85546875" style="3" customWidth="1"/>
    <col min="12271" max="12285" width="0" style="3" hidden="1" customWidth="1"/>
    <col min="12286" max="12290" width="16" style="3" customWidth="1"/>
    <col min="12291" max="12292" width="17.28515625" style="3" bestFit="1" customWidth="1"/>
    <col min="12293" max="12293" width="17" style="3" customWidth="1"/>
    <col min="12294" max="12305" width="17.28515625" style="3" bestFit="1" customWidth="1"/>
    <col min="12306" max="12524" width="9.140625" style="3"/>
    <col min="12525" max="12525" width="71.42578125" style="3" customWidth="1"/>
    <col min="12526" max="12526" width="27.85546875" style="3" customWidth="1"/>
    <col min="12527" max="12541" width="0" style="3" hidden="1" customWidth="1"/>
    <col min="12542" max="12546" width="16" style="3" customWidth="1"/>
    <col min="12547" max="12548" width="17.28515625" style="3" bestFit="1" customWidth="1"/>
    <col min="12549" max="12549" width="17" style="3" customWidth="1"/>
    <col min="12550" max="12561" width="17.28515625" style="3" bestFit="1" customWidth="1"/>
    <col min="12562" max="12780" width="9.140625" style="3"/>
    <col min="12781" max="12781" width="71.42578125" style="3" customWidth="1"/>
    <col min="12782" max="12782" width="27.85546875" style="3" customWidth="1"/>
    <col min="12783" max="12797" width="0" style="3" hidden="1" customWidth="1"/>
    <col min="12798" max="12802" width="16" style="3" customWidth="1"/>
    <col min="12803" max="12804" width="17.28515625" style="3" bestFit="1" customWidth="1"/>
    <col min="12805" max="12805" width="17" style="3" customWidth="1"/>
    <col min="12806" max="12817" width="17.28515625" style="3" bestFit="1" customWidth="1"/>
    <col min="12818" max="13036" width="9.140625" style="3"/>
    <col min="13037" max="13037" width="71.42578125" style="3" customWidth="1"/>
    <col min="13038" max="13038" width="27.85546875" style="3" customWidth="1"/>
    <col min="13039" max="13053" width="0" style="3" hidden="1" customWidth="1"/>
    <col min="13054" max="13058" width="16" style="3" customWidth="1"/>
    <col min="13059" max="13060" width="17.28515625" style="3" bestFit="1" customWidth="1"/>
    <col min="13061" max="13061" width="17" style="3" customWidth="1"/>
    <col min="13062" max="13073" width="17.28515625" style="3" bestFit="1" customWidth="1"/>
    <col min="13074" max="13292" width="9.140625" style="3"/>
    <col min="13293" max="13293" width="71.42578125" style="3" customWidth="1"/>
    <col min="13294" max="13294" width="27.85546875" style="3" customWidth="1"/>
    <col min="13295" max="13309" width="0" style="3" hidden="1" customWidth="1"/>
    <col min="13310" max="13314" width="16" style="3" customWidth="1"/>
    <col min="13315" max="13316" width="17.28515625" style="3" bestFit="1" customWidth="1"/>
    <col min="13317" max="13317" width="17" style="3" customWidth="1"/>
    <col min="13318" max="13329" width="17.28515625" style="3" bestFit="1" customWidth="1"/>
    <col min="13330" max="13548" width="9.140625" style="3"/>
    <col min="13549" max="13549" width="71.42578125" style="3" customWidth="1"/>
    <col min="13550" max="13550" width="27.85546875" style="3" customWidth="1"/>
    <col min="13551" max="13565" width="0" style="3" hidden="1" customWidth="1"/>
    <col min="13566" max="13570" width="16" style="3" customWidth="1"/>
    <col min="13571" max="13572" width="17.28515625" style="3" bestFit="1" customWidth="1"/>
    <col min="13573" max="13573" width="17" style="3" customWidth="1"/>
    <col min="13574" max="13585" width="17.28515625" style="3" bestFit="1" customWidth="1"/>
    <col min="13586" max="13804" width="9.140625" style="3"/>
    <col min="13805" max="13805" width="71.42578125" style="3" customWidth="1"/>
    <col min="13806" max="13806" width="27.85546875" style="3" customWidth="1"/>
    <col min="13807" max="13821" width="0" style="3" hidden="1" customWidth="1"/>
    <col min="13822" max="13826" width="16" style="3" customWidth="1"/>
    <col min="13827" max="13828" width="17.28515625" style="3" bestFit="1" customWidth="1"/>
    <col min="13829" max="13829" width="17" style="3" customWidth="1"/>
    <col min="13830" max="13841" width="17.28515625" style="3" bestFit="1" customWidth="1"/>
    <col min="13842" max="14060" width="9.140625" style="3"/>
    <col min="14061" max="14061" width="71.42578125" style="3" customWidth="1"/>
    <col min="14062" max="14062" width="27.85546875" style="3" customWidth="1"/>
    <col min="14063" max="14077" width="0" style="3" hidden="1" customWidth="1"/>
    <col min="14078" max="14082" width="16" style="3" customWidth="1"/>
    <col min="14083" max="14084" width="17.28515625" style="3" bestFit="1" customWidth="1"/>
    <col min="14085" max="14085" width="17" style="3" customWidth="1"/>
    <col min="14086" max="14097" width="17.28515625" style="3" bestFit="1" customWidth="1"/>
    <col min="14098" max="14316" width="9.140625" style="3"/>
    <col min="14317" max="14317" width="71.42578125" style="3" customWidth="1"/>
    <col min="14318" max="14318" width="27.85546875" style="3" customWidth="1"/>
    <col min="14319" max="14333" width="0" style="3" hidden="1" customWidth="1"/>
    <col min="14334" max="14338" width="16" style="3" customWidth="1"/>
    <col min="14339" max="14340" width="17.28515625" style="3" bestFit="1" customWidth="1"/>
    <col min="14341" max="14341" width="17" style="3" customWidth="1"/>
    <col min="14342" max="14353" width="17.28515625" style="3" bestFit="1" customWidth="1"/>
    <col min="14354" max="14572" width="9.140625" style="3"/>
    <col min="14573" max="14573" width="71.42578125" style="3" customWidth="1"/>
    <col min="14574" max="14574" width="27.85546875" style="3" customWidth="1"/>
    <col min="14575" max="14589" width="0" style="3" hidden="1" customWidth="1"/>
    <col min="14590" max="14594" width="16" style="3" customWidth="1"/>
    <col min="14595" max="14596" width="17.28515625" style="3" bestFit="1" customWidth="1"/>
    <col min="14597" max="14597" width="17" style="3" customWidth="1"/>
    <col min="14598" max="14609" width="17.28515625" style="3" bestFit="1" customWidth="1"/>
    <col min="14610" max="14828" width="9.140625" style="3"/>
    <col min="14829" max="14829" width="71.42578125" style="3" customWidth="1"/>
    <col min="14830" max="14830" width="27.85546875" style="3" customWidth="1"/>
    <col min="14831" max="14845" width="0" style="3" hidden="1" customWidth="1"/>
    <col min="14846" max="14850" width="16" style="3" customWidth="1"/>
    <col min="14851" max="14852" width="17.28515625" style="3" bestFit="1" customWidth="1"/>
    <col min="14853" max="14853" width="17" style="3" customWidth="1"/>
    <col min="14854" max="14865" width="17.28515625" style="3" bestFit="1" customWidth="1"/>
    <col min="14866" max="15084" width="9.140625" style="3"/>
    <col min="15085" max="15085" width="71.42578125" style="3" customWidth="1"/>
    <col min="15086" max="15086" width="27.85546875" style="3" customWidth="1"/>
    <col min="15087" max="15101" width="0" style="3" hidden="1" customWidth="1"/>
    <col min="15102" max="15106" width="16" style="3" customWidth="1"/>
    <col min="15107" max="15108" width="17.28515625" style="3" bestFit="1" customWidth="1"/>
    <col min="15109" max="15109" width="17" style="3" customWidth="1"/>
    <col min="15110" max="15121" width="17.28515625" style="3" bestFit="1" customWidth="1"/>
    <col min="15122" max="15340" width="9.140625" style="3"/>
    <col min="15341" max="15341" width="71.42578125" style="3" customWidth="1"/>
    <col min="15342" max="15342" width="27.85546875" style="3" customWidth="1"/>
    <col min="15343" max="15357" width="0" style="3" hidden="1" customWidth="1"/>
    <col min="15358" max="15362" width="16" style="3" customWidth="1"/>
    <col min="15363" max="15364" width="17.28515625" style="3" bestFit="1" customWidth="1"/>
    <col min="15365" max="15365" width="17" style="3" customWidth="1"/>
    <col min="15366" max="15377" width="17.28515625" style="3" bestFit="1" customWidth="1"/>
    <col min="15378" max="15596" width="9.140625" style="3"/>
    <col min="15597" max="15597" width="71.42578125" style="3" customWidth="1"/>
    <col min="15598" max="15598" width="27.85546875" style="3" customWidth="1"/>
    <col min="15599" max="15613" width="0" style="3" hidden="1" customWidth="1"/>
    <col min="15614" max="15618" width="16" style="3" customWidth="1"/>
    <col min="15619" max="15620" width="17.28515625" style="3" bestFit="1" customWidth="1"/>
    <col min="15621" max="15621" width="17" style="3" customWidth="1"/>
    <col min="15622" max="15633" width="17.28515625" style="3" bestFit="1" customWidth="1"/>
    <col min="15634" max="15852" width="9.140625" style="3"/>
    <col min="15853" max="15853" width="71.42578125" style="3" customWidth="1"/>
    <col min="15854" max="15854" width="27.85546875" style="3" customWidth="1"/>
    <col min="15855" max="15869" width="0" style="3" hidden="1" customWidth="1"/>
    <col min="15870" max="15874" width="16" style="3" customWidth="1"/>
    <col min="15875" max="15876" width="17.28515625" style="3" bestFit="1" customWidth="1"/>
    <col min="15877" max="15877" width="17" style="3" customWidth="1"/>
    <col min="15878" max="15889" width="17.28515625" style="3" bestFit="1" customWidth="1"/>
    <col min="15890" max="16108" width="9.140625" style="3"/>
    <col min="16109" max="16109" width="71.42578125" style="3" customWidth="1"/>
    <col min="16110" max="16110" width="27.85546875" style="3" customWidth="1"/>
    <col min="16111" max="16125" width="0" style="3" hidden="1" customWidth="1"/>
    <col min="16126" max="16130" width="16" style="3" customWidth="1"/>
    <col min="16131" max="16132" width="17.28515625" style="3" bestFit="1" customWidth="1"/>
    <col min="16133" max="16133" width="17" style="3" customWidth="1"/>
    <col min="16134" max="16145" width="17.28515625" style="3" bestFit="1" customWidth="1"/>
    <col min="16146" max="16384" width="9.140625" style="3"/>
  </cols>
  <sheetData>
    <row r="1" spans="1:33" ht="23.25" customHeight="1" x14ac:dyDescent="0.3">
      <c r="A1" s="71" t="s">
        <v>68</v>
      </c>
      <c r="B1" s="72"/>
      <c r="C1" s="72"/>
      <c r="D1" s="72"/>
      <c r="E1" s="72"/>
      <c r="F1" s="72"/>
      <c r="G1" s="72"/>
      <c r="H1" s="72"/>
      <c r="AA1" s="3"/>
      <c r="AB1" s="3"/>
      <c r="AC1" s="3"/>
      <c r="AD1" s="3"/>
      <c r="AE1" s="3"/>
      <c r="AF1" s="3"/>
      <c r="AG1" s="3"/>
    </row>
    <row r="2" spans="1:33" ht="28.5" customHeight="1" x14ac:dyDescent="0.2">
      <c r="A2" s="73" t="s">
        <v>69</v>
      </c>
      <c r="B2" s="74"/>
      <c r="C2" s="74"/>
      <c r="D2" s="74"/>
      <c r="E2" s="74"/>
      <c r="F2" s="74"/>
      <c r="G2" s="74"/>
      <c r="H2" s="74"/>
      <c r="AA2" s="3"/>
      <c r="AB2" s="3"/>
      <c r="AC2" s="3"/>
      <c r="AD2" s="3"/>
      <c r="AE2" s="3"/>
      <c r="AF2" s="3"/>
      <c r="AG2" s="3"/>
    </row>
    <row r="3" spans="1:33" ht="48.75" customHeight="1" thickBot="1" x14ac:dyDescent="0.25">
      <c r="A3" s="79" t="s">
        <v>65</v>
      </c>
      <c r="B3" s="79"/>
      <c r="C3" s="79"/>
      <c r="D3" s="79"/>
      <c r="E3" s="79"/>
      <c r="F3" s="79"/>
      <c r="G3" s="79"/>
      <c r="H3" s="1"/>
      <c r="I3" s="1"/>
      <c r="J3" s="1"/>
      <c r="K3" s="1"/>
      <c r="L3" s="1"/>
      <c r="M3" s="1"/>
      <c r="N3" s="1"/>
      <c r="O3" s="1"/>
      <c r="P3" s="1"/>
      <c r="Q3" s="2"/>
    </row>
    <row r="4" spans="1:33" ht="12" hidden="1" customHeight="1" thickBot="1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33" ht="14.1" customHeight="1" thickBot="1" x14ac:dyDescent="0.25">
      <c r="A5" s="80"/>
      <c r="B5" s="82"/>
      <c r="C5" s="7">
        <v>2022</v>
      </c>
      <c r="D5" s="7">
        <f>C5+1</f>
        <v>2023</v>
      </c>
      <c r="E5" s="7">
        <f t="shared" ref="E5:K5" si="0">D5+1</f>
        <v>2024</v>
      </c>
      <c r="F5" s="7">
        <f t="shared" si="0"/>
        <v>2025</v>
      </c>
      <c r="G5" s="7">
        <f t="shared" si="0"/>
        <v>2026</v>
      </c>
      <c r="H5" s="7">
        <f t="shared" si="0"/>
        <v>2027</v>
      </c>
      <c r="I5" s="7">
        <f t="shared" si="0"/>
        <v>2028</v>
      </c>
      <c r="J5" s="7">
        <f t="shared" si="0"/>
        <v>2029</v>
      </c>
      <c r="K5" s="7">
        <f t="shared" si="0"/>
        <v>2030</v>
      </c>
      <c r="L5" s="7"/>
      <c r="M5" s="7"/>
      <c r="N5" s="7"/>
      <c r="O5" s="7"/>
      <c r="P5" s="7"/>
      <c r="Q5" s="7"/>
    </row>
    <row r="6" spans="1:33" ht="17.25" thickBot="1" x14ac:dyDescent="0.25">
      <c r="A6" s="81"/>
      <c r="B6" s="83" t="s">
        <v>0</v>
      </c>
      <c r="C6" s="8" t="s">
        <v>1</v>
      </c>
      <c r="D6" s="9" t="s">
        <v>2</v>
      </c>
      <c r="E6" s="84" t="s">
        <v>3</v>
      </c>
      <c r="F6" s="85"/>
      <c r="G6" s="86"/>
      <c r="H6" s="10"/>
      <c r="I6" s="10"/>
      <c r="J6" s="10"/>
      <c r="K6" s="10"/>
      <c r="L6" s="10"/>
      <c r="M6" s="10"/>
      <c r="N6" s="10"/>
      <c r="O6" s="10"/>
      <c r="P6" s="10"/>
      <c r="Q6"/>
    </row>
    <row r="7" spans="1:33" ht="17.100000000000001" customHeight="1" thickBot="1" x14ac:dyDescent="0.25">
      <c r="A7" s="63" t="s">
        <v>4</v>
      </c>
      <c r="B7" s="25"/>
      <c r="C7" s="12">
        <v>79.619500000000002</v>
      </c>
      <c r="D7" s="12">
        <v>62.886600000000001</v>
      </c>
      <c r="E7" s="12">
        <v>64.256100000000004</v>
      </c>
      <c r="F7" s="12">
        <v>58.694299999999998</v>
      </c>
      <c r="G7" s="12">
        <v>56.496299999999998</v>
      </c>
      <c r="H7" s="12" t="s">
        <v>63</v>
      </c>
      <c r="I7" s="12" t="s">
        <v>63</v>
      </c>
      <c r="J7" s="12" t="s">
        <v>63</v>
      </c>
      <c r="K7" s="12" t="s">
        <v>63</v>
      </c>
      <c r="L7" s="12"/>
      <c r="M7" s="12"/>
      <c r="N7" s="12"/>
      <c r="O7" s="12"/>
      <c r="P7" s="12"/>
      <c r="Q7" s="12"/>
      <c r="T7" s="13"/>
    </row>
    <row r="8" spans="1:33" ht="17.100000000000001" customHeight="1" thickBot="1" x14ac:dyDescent="0.3">
      <c r="A8" s="14" t="s">
        <v>5</v>
      </c>
      <c r="B8" s="15"/>
      <c r="C8" s="16" t="s">
        <v>63</v>
      </c>
      <c r="D8" s="16" t="s">
        <v>63</v>
      </c>
      <c r="E8" s="16" t="s">
        <v>63</v>
      </c>
      <c r="F8" s="16" t="s">
        <v>63</v>
      </c>
      <c r="G8" s="16" t="s">
        <v>63</v>
      </c>
      <c r="H8" s="16" t="s">
        <v>63</v>
      </c>
      <c r="I8" s="16" t="s">
        <v>63</v>
      </c>
      <c r="J8" s="16" t="s">
        <v>63</v>
      </c>
      <c r="K8" s="16" t="s">
        <v>63</v>
      </c>
      <c r="L8" s="16"/>
      <c r="M8" s="16"/>
      <c r="N8" s="16"/>
      <c r="O8" s="16"/>
      <c r="P8" s="16"/>
      <c r="Q8" s="16"/>
    </row>
    <row r="9" spans="1:33" ht="17.100000000000001" customHeight="1" x14ac:dyDescent="0.2">
      <c r="A9" s="17" t="s">
        <v>6</v>
      </c>
      <c r="B9" s="11" t="s">
        <v>7</v>
      </c>
      <c r="C9" s="18">
        <v>111.94</v>
      </c>
      <c r="D9" s="18">
        <v>107.9588</v>
      </c>
      <c r="E9" s="18">
        <v>105.4439</v>
      </c>
      <c r="F9" s="18">
        <v>103.6234</v>
      </c>
      <c r="G9" s="19">
        <v>103.953</v>
      </c>
      <c r="H9" s="19">
        <v>104</v>
      </c>
      <c r="I9" s="19">
        <v>104</v>
      </c>
      <c r="J9" s="19">
        <v>104</v>
      </c>
      <c r="K9" s="19">
        <v>104</v>
      </c>
      <c r="L9" s="19"/>
      <c r="M9" s="19"/>
      <c r="N9" s="19"/>
      <c r="O9" s="19"/>
      <c r="P9" s="19"/>
      <c r="Q9" s="19"/>
    </row>
    <row r="10" spans="1:33" ht="17.100000000000001" customHeight="1" thickBot="1" x14ac:dyDescent="0.25">
      <c r="A10" s="17" t="s">
        <v>8</v>
      </c>
      <c r="B10" s="11" t="s">
        <v>9</v>
      </c>
      <c r="C10" s="18">
        <v>113.75</v>
      </c>
      <c r="D10" s="18">
        <v>105.88939999999999</v>
      </c>
      <c r="E10" s="18">
        <v>108.2029</v>
      </c>
      <c r="F10" s="18">
        <v>103.997</v>
      </c>
      <c r="G10" s="19">
        <v>103.9389</v>
      </c>
      <c r="H10" s="19">
        <v>104</v>
      </c>
      <c r="I10" s="19">
        <v>104</v>
      </c>
      <c r="J10" s="19">
        <v>104</v>
      </c>
      <c r="K10" s="19">
        <v>104</v>
      </c>
      <c r="L10" s="19"/>
      <c r="M10" s="19"/>
      <c r="N10" s="19"/>
      <c r="O10" s="19"/>
      <c r="P10" s="19"/>
      <c r="Q10" s="19"/>
    </row>
    <row r="11" spans="1:33" ht="17.100000000000001" customHeight="1" thickBot="1" x14ac:dyDescent="0.3">
      <c r="A11" s="14" t="s">
        <v>10</v>
      </c>
      <c r="B11" s="15"/>
      <c r="C11" s="16" t="s">
        <v>63</v>
      </c>
      <c r="D11" s="16" t="s">
        <v>63</v>
      </c>
      <c r="E11" s="16" t="s">
        <v>63</v>
      </c>
      <c r="F11" s="16" t="s">
        <v>63</v>
      </c>
      <c r="G11" s="16" t="s">
        <v>63</v>
      </c>
      <c r="H11" s="16" t="s">
        <v>63</v>
      </c>
      <c r="I11" s="16" t="s">
        <v>63</v>
      </c>
      <c r="J11" s="16" t="s">
        <v>63</v>
      </c>
      <c r="K11" s="16" t="s">
        <v>63</v>
      </c>
      <c r="L11" s="16"/>
      <c r="M11" s="16"/>
      <c r="N11" s="16"/>
      <c r="O11" s="16"/>
      <c r="P11" s="16"/>
      <c r="Q11" s="16"/>
      <c r="AB11" s="67"/>
      <c r="AC11" s="67"/>
      <c r="AD11" s="67"/>
      <c r="AE11" s="67"/>
      <c r="AF11" s="68"/>
    </row>
    <row r="12" spans="1:33" ht="17.100000000000001" customHeight="1" x14ac:dyDescent="0.2">
      <c r="A12" s="21" t="s">
        <v>11</v>
      </c>
      <c r="B12" s="11" t="s">
        <v>12</v>
      </c>
      <c r="C12" s="22" t="s">
        <v>66</v>
      </c>
      <c r="D12" s="22">
        <v>165630.20950131395</v>
      </c>
      <c r="E12" s="22">
        <v>177416.50577585644</v>
      </c>
      <c r="F12" s="22">
        <v>184401.5765417213</v>
      </c>
      <c r="G12" s="22">
        <v>194127.95367816676</v>
      </c>
      <c r="H12" s="22" t="e">
        <v>#DIV/0!</v>
      </c>
      <c r="I12" s="22" t="e">
        <v>#DIV/0!</v>
      </c>
      <c r="J12" s="22" t="e">
        <v>#DIV/0!</v>
      </c>
      <c r="K12" s="22" t="e">
        <v>#DIV/0!</v>
      </c>
      <c r="L12" s="22"/>
      <c r="M12" s="22"/>
      <c r="N12" s="22"/>
      <c r="O12" s="22"/>
      <c r="P12" s="22"/>
      <c r="Q12" s="22"/>
      <c r="AB12" s="69"/>
      <c r="AC12" s="69"/>
      <c r="AD12" s="69"/>
      <c r="AE12" s="69"/>
      <c r="AF12" s="70"/>
    </row>
    <row r="13" spans="1:33" ht="17.100000000000001" customHeight="1" x14ac:dyDescent="0.2">
      <c r="A13" s="21" t="s">
        <v>13</v>
      </c>
      <c r="B13" s="11" t="s">
        <v>12</v>
      </c>
      <c r="C13" s="22">
        <v>153435.15280000001</v>
      </c>
      <c r="D13" s="22">
        <v>163624.03719999999</v>
      </c>
      <c r="E13" s="22">
        <v>175287.49950000001</v>
      </c>
      <c r="F13" s="22">
        <v>182121.43429999999</v>
      </c>
      <c r="G13" s="22">
        <v>191665.27429999999</v>
      </c>
      <c r="H13" s="22" t="s">
        <v>63</v>
      </c>
      <c r="I13" s="22" t="s">
        <v>63</v>
      </c>
      <c r="J13" s="22" t="s">
        <v>63</v>
      </c>
      <c r="K13" s="22" t="s">
        <v>63</v>
      </c>
      <c r="L13" s="22"/>
      <c r="M13" s="22"/>
      <c r="N13" s="22"/>
      <c r="O13" s="22"/>
      <c r="P13" s="22"/>
      <c r="Q13" s="22"/>
    </row>
    <row r="14" spans="1:33" ht="17.100000000000001" customHeight="1" x14ac:dyDescent="0.2">
      <c r="A14" s="21" t="s">
        <v>14</v>
      </c>
      <c r="B14" s="11" t="s">
        <v>9</v>
      </c>
      <c r="C14" s="23">
        <v>97.9</v>
      </c>
      <c r="D14" s="23">
        <v>102.6</v>
      </c>
      <c r="E14" s="23">
        <v>101.36</v>
      </c>
      <c r="F14" s="23">
        <v>101.453</v>
      </c>
      <c r="G14" s="23">
        <v>101.52</v>
      </c>
      <c r="H14" s="23" t="s">
        <v>63</v>
      </c>
      <c r="I14" s="23" t="s">
        <v>63</v>
      </c>
      <c r="J14" s="23" t="s">
        <v>63</v>
      </c>
      <c r="K14" s="23" t="s">
        <v>63</v>
      </c>
      <c r="L14" s="23"/>
      <c r="M14" s="23"/>
      <c r="N14" s="23"/>
      <c r="O14" s="23"/>
      <c r="P14" s="23"/>
      <c r="Q14" s="23"/>
      <c r="AB14" s="70"/>
    </row>
    <row r="15" spans="1:33" ht="17.100000000000001" customHeight="1" thickBot="1" x14ac:dyDescent="0.25">
      <c r="A15" s="21" t="s">
        <v>15</v>
      </c>
      <c r="B15" s="11" t="s">
        <v>9</v>
      </c>
      <c r="C15" s="23">
        <v>115.8</v>
      </c>
      <c r="D15" s="23">
        <v>103.93810000000001</v>
      </c>
      <c r="E15" s="23">
        <v>105.6908</v>
      </c>
      <c r="F15" s="23">
        <v>102.41070000000001</v>
      </c>
      <c r="G15" s="23">
        <v>103.6647</v>
      </c>
      <c r="H15" s="23" t="s">
        <v>63</v>
      </c>
      <c r="I15" s="23" t="s">
        <v>63</v>
      </c>
      <c r="J15" s="23" t="s">
        <v>63</v>
      </c>
      <c r="K15" s="23" t="s">
        <v>63</v>
      </c>
      <c r="L15" s="23"/>
      <c r="M15" s="23"/>
      <c r="N15" s="23"/>
      <c r="O15" s="23"/>
      <c r="P15" s="23"/>
      <c r="Q15" s="23"/>
    </row>
    <row r="16" spans="1:33" ht="17.100000000000001" customHeight="1" thickBot="1" x14ac:dyDescent="0.3">
      <c r="A16" s="14" t="s">
        <v>16</v>
      </c>
      <c r="B16" s="15"/>
      <c r="C16" s="16" t="s">
        <v>63</v>
      </c>
      <c r="D16" s="16"/>
      <c r="E16" s="16" t="s">
        <v>63</v>
      </c>
      <c r="F16" s="16" t="s">
        <v>63</v>
      </c>
      <c r="G16" s="16" t="s">
        <v>63</v>
      </c>
      <c r="H16" s="16" t="s">
        <v>63</v>
      </c>
      <c r="I16" s="16" t="s">
        <v>63</v>
      </c>
      <c r="J16" s="16" t="s">
        <v>63</v>
      </c>
      <c r="K16" s="16" t="s">
        <v>63</v>
      </c>
      <c r="L16" s="16"/>
      <c r="M16" s="16"/>
      <c r="N16" s="16"/>
      <c r="O16" s="16"/>
      <c r="P16" s="16"/>
      <c r="Q16" s="16"/>
    </row>
    <row r="17" spans="1:17" ht="17.100000000000001" customHeight="1" x14ac:dyDescent="0.2">
      <c r="A17" s="21" t="s">
        <v>11</v>
      </c>
      <c r="B17" s="11" t="s">
        <v>12</v>
      </c>
      <c r="C17" s="22">
        <v>102547.556</v>
      </c>
      <c r="D17" s="22">
        <v>107773.1776</v>
      </c>
      <c r="E17" s="22">
        <v>115392.61659999999</v>
      </c>
      <c r="F17" s="22">
        <v>120297.0445</v>
      </c>
      <c r="G17" s="22">
        <v>125891.3316</v>
      </c>
      <c r="H17" s="22">
        <v>135030.56700000001</v>
      </c>
      <c r="I17" s="22">
        <v>142613.55170000001</v>
      </c>
      <c r="J17" s="22">
        <v>150622.59570000001</v>
      </c>
      <c r="K17" s="22">
        <v>159030.42240000001</v>
      </c>
      <c r="L17" s="22"/>
      <c r="M17" s="22"/>
      <c r="N17" s="22"/>
      <c r="O17" s="22"/>
      <c r="P17" s="22"/>
      <c r="Q17" s="22"/>
    </row>
    <row r="18" spans="1:17" ht="17.100000000000001" customHeight="1" x14ac:dyDescent="0.2">
      <c r="A18" s="17" t="s">
        <v>17</v>
      </c>
      <c r="B18" s="11" t="s">
        <v>9</v>
      </c>
      <c r="C18" s="23">
        <v>100.6</v>
      </c>
      <c r="D18" s="23">
        <v>102.48249945000001</v>
      </c>
      <c r="E18" s="23">
        <v>98.982975240000002</v>
      </c>
      <c r="F18" s="23">
        <v>101.91632561999999</v>
      </c>
      <c r="G18" s="23">
        <v>101.95868516</v>
      </c>
      <c r="H18" s="23">
        <v>102.91951044</v>
      </c>
      <c r="I18" s="23">
        <v>102.37060593</v>
      </c>
      <c r="J18" s="23">
        <v>102.36579281</v>
      </c>
      <c r="K18" s="23">
        <v>102.34785647</v>
      </c>
      <c r="L18" s="23"/>
      <c r="M18" s="23"/>
      <c r="N18" s="23"/>
      <c r="O18" s="23"/>
      <c r="P18" s="23"/>
      <c r="Q18" s="23"/>
    </row>
    <row r="19" spans="1:17" ht="17.100000000000001" customHeight="1" thickBot="1" x14ac:dyDescent="0.25">
      <c r="A19" s="17" t="s">
        <v>18</v>
      </c>
      <c r="B19" s="11" t="s">
        <v>9</v>
      </c>
      <c r="C19" s="23">
        <v>107.43</v>
      </c>
      <c r="D19" s="23">
        <v>102.55</v>
      </c>
      <c r="E19" s="23">
        <v>108.17</v>
      </c>
      <c r="F19" s="23">
        <v>102.29</v>
      </c>
      <c r="G19" s="23">
        <v>102.64</v>
      </c>
      <c r="H19" s="23">
        <v>103.16500000000001</v>
      </c>
      <c r="I19" s="23">
        <v>103.17</v>
      </c>
      <c r="J19" s="23">
        <v>103.175</v>
      </c>
      <c r="K19" s="23">
        <v>103.16</v>
      </c>
      <c r="L19" s="23"/>
      <c r="M19" s="23"/>
      <c r="N19" s="23"/>
      <c r="O19" s="23"/>
      <c r="P19" s="23"/>
      <c r="Q19" s="23"/>
    </row>
    <row r="20" spans="1:17" ht="17.100000000000001" customHeight="1" thickBot="1" x14ac:dyDescent="0.3">
      <c r="A20" s="14" t="s">
        <v>19</v>
      </c>
      <c r="B20" s="15"/>
      <c r="C20" s="16" t="s">
        <v>63</v>
      </c>
      <c r="D20" s="16" t="s">
        <v>63</v>
      </c>
      <c r="E20" s="16" t="s">
        <v>63</v>
      </c>
      <c r="F20" s="16" t="s">
        <v>63</v>
      </c>
      <c r="G20" s="16" t="s">
        <v>63</v>
      </c>
      <c r="H20" s="16" t="s">
        <v>63</v>
      </c>
      <c r="I20" s="16" t="s">
        <v>63</v>
      </c>
      <c r="J20" s="16" t="s">
        <v>63</v>
      </c>
      <c r="K20" s="16" t="s">
        <v>63</v>
      </c>
      <c r="L20" s="16"/>
      <c r="M20" s="16"/>
      <c r="N20" s="16"/>
      <c r="O20" s="16"/>
      <c r="P20" s="16"/>
      <c r="Q20" s="16"/>
    </row>
    <row r="21" spans="1:17" ht="17.100000000000001" customHeight="1" x14ac:dyDescent="0.2">
      <c r="A21" s="24" t="s">
        <v>14</v>
      </c>
      <c r="B21" s="25" t="s">
        <v>9</v>
      </c>
      <c r="C21" s="26">
        <v>110.2</v>
      </c>
      <c r="D21" s="26">
        <v>96.6</v>
      </c>
      <c r="E21" s="26">
        <v>98.499999999999986</v>
      </c>
      <c r="F21" s="26">
        <v>100.8</v>
      </c>
      <c r="G21" s="26">
        <v>100.7</v>
      </c>
      <c r="H21" s="26">
        <v>101.7</v>
      </c>
      <c r="I21" s="26">
        <v>101.7</v>
      </c>
      <c r="J21" s="26">
        <v>101.7</v>
      </c>
      <c r="K21" s="26">
        <v>101.7</v>
      </c>
      <c r="L21" s="26"/>
      <c r="M21" s="26"/>
      <c r="N21" s="26"/>
      <c r="O21" s="26"/>
      <c r="P21" s="26"/>
      <c r="Q21" s="26"/>
    </row>
    <row r="22" spans="1:17" ht="17.100000000000001" customHeight="1" thickBot="1" x14ac:dyDescent="0.25">
      <c r="A22" s="27" t="s">
        <v>20</v>
      </c>
      <c r="B22" s="28" t="s">
        <v>9</v>
      </c>
      <c r="C22" s="29">
        <v>104.1681</v>
      </c>
      <c r="D22" s="29">
        <v>100.8329</v>
      </c>
      <c r="E22" s="29">
        <v>107.1326</v>
      </c>
      <c r="F22" s="29">
        <v>103.91849999999999</v>
      </c>
      <c r="G22" s="29">
        <v>104.0528</v>
      </c>
      <c r="H22" s="29">
        <v>104.09480000000001</v>
      </c>
      <c r="I22" s="29">
        <v>104.09480000000001</v>
      </c>
      <c r="J22" s="29">
        <v>104.09480000000001</v>
      </c>
      <c r="K22" s="29">
        <v>104.09480000000001</v>
      </c>
      <c r="L22" s="29"/>
      <c r="M22" s="29"/>
      <c r="N22" s="29"/>
      <c r="O22" s="29"/>
      <c r="P22" s="29"/>
      <c r="Q22" s="29"/>
    </row>
    <row r="23" spans="1:17" ht="17.100000000000001" customHeight="1" thickBot="1" x14ac:dyDescent="0.3">
      <c r="A23" s="14" t="s">
        <v>21</v>
      </c>
      <c r="B23" s="15"/>
      <c r="C23" s="16" t="s">
        <v>63</v>
      </c>
      <c r="D23" s="16" t="s">
        <v>63</v>
      </c>
      <c r="E23" s="16" t="s">
        <v>63</v>
      </c>
      <c r="F23" s="16" t="s">
        <v>63</v>
      </c>
      <c r="G23" s="16" t="s">
        <v>63</v>
      </c>
      <c r="H23" s="16" t="s">
        <v>63</v>
      </c>
      <c r="I23" s="16" t="s">
        <v>63</v>
      </c>
      <c r="J23" s="16" t="s">
        <v>63</v>
      </c>
      <c r="K23" s="16" t="s">
        <v>63</v>
      </c>
      <c r="L23" s="16"/>
      <c r="M23" s="16"/>
      <c r="N23" s="16"/>
      <c r="O23" s="16"/>
      <c r="P23" s="16"/>
      <c r="Q23" s="16"/>
    </row>
    <row r="24" spans="1:17" ht="17.100000000000001" customHeight="1" x14ac:dyDescent="0.2">
      <c r="A24" s="24" t="s">
        <v>11</v>
      </c>
      <c r="B24" s="25" t="s">
        <v>12</v>
      </c>
      <c r="C24" s="30">
        <v>27865.200000000001</v>
      </c>
      <c r="D24" s="30">
        <v>31406.1819</v>
      </c>
      <c r="E24" s="30">
        <v>33638.779499999997</v>
      </c>
      <c r="F24" s="30">
        <v>35891.873399999997</v>
      </c>
      <c r="G24" s="30">
        <v>38377.510999999999</v>
      </c>
      <c r="H24" s="30">
        <v>42546.450199999999</v>
      </c>
      <c r="I24" s="30">
        <v>46341.8148</v>
      </c>
      <c r="J24" s="30">
        <v>50267.985999999997</v>
      </c>
      <c r="K24" s="30">
        <v>54526.790300000001</v>
      </c>
      <c r="L24" s="30"/>
      <c r="M24" s="30"/>
      <c r="N24" s="30"/>
      <c r="O24" s="30"/>
      <c r="P24" s="30"/>
      <c r="Q24" s="30"/>
    </row>
    <row r="25" spans="1:17" ht="17.100000000000001" customHeight="1" x14ac:dyDescent="0.2">
      <c r="A25" s="21" t="s">
        <v>14</v>
      </c>
      <c r="B25" s="11" t="s">
        <v>9</v>
      </c>
      <c r="C25" s="23">
        <v>104.6</v>
      </c>
      <c r="D25" s="23">
        <v>105.2358</v>
      </c>
      <c r="E25" s="23">
        <v>101.33280000000001</v>
      </c>
      <c r="F25" s="23">
        <v>102.2011</v>
      </c>
      <c r="G25" s="23">
        <v>102.2231</v>
      </c>
      <c r="H25" s="23">
        <v>104.8</v>
      </c>
      <c r="I25" s="23">
        <v>104.4</v>
      </c>
      <c r="J25" s="23">
        <v>104.1</v>
      </c>
      <c r="K25" s="23">
        <v>104.1</v>
      </c>
      <c r="L25" s="23"/>
      <c r="M25" s="23"/>
      <c r="N25" s="23"/>
      <c r="O25" s="23"/>
      <c r="P25" s="23"/>
      <c r="Q25" s="23"/>
    </row>
    <row r="26" spans="1:17" ht="17.100000000000001" customHeight="1" thickBot="1" x14ac:dyDescent="0.25">
      <c r="A26" s="27" t="s">
        <v>20</v>
      </c>
      <c r="B26" s="31" t="s">
        <v>9</v>
      </c>
      <c r="C26" s="32">
        <v>114.6314</v>
      </c>
      <c r="D26" s="32">
        <v>107.1</v>
      </c>
      <c r="E26" s="32">
        <v>105.7</v>
      </c>
      <c r="F26" s="32">
        <v>104.4</v>
      </c>
      <c r="G26" s="33">
        <v>104.6</v>
      </c>
      <c r="H26" s="33">
        <v>104.4</v>
      </c>
      <c r="I26" s="33">
        <v>104.33</v>
      </c>
      <c r="J26" s="33">
        <v>104.2</v>
      </c>
      <c r="K26" s="33">
        <v>104.2</v>
      </c>
      <c r="L26" s="33"/>
      <c r="M26" s="33"/>
      <c r="N26" s="33"/>
      <c r="O26" s="33"/>
      <c r="P26" s="33"/>
      <c r="Q26" s="33"/>
    </row>
    <row r="27" spans="1:17" ht="17.100000000000001" customHeight="1" thickBot="1" x14ac:dyDescent="0.3">
      <c r="A27" s="14" t="s">
        <v>23</v>
      </c>
      <c r="B27" s="15"/>
      <c r="C27" s="65"/>
      <c r="D27" s="16" t="s">
        <v>63</v>
      </c>
      <c r="E27" s="16" t="s">
        <v>63</v>
      </c>
      <c r="F27" s="16" t="s">
        <v>63</v>
      </c>
      <c r="G27" s="16" t="s">
        <v>63</v>
      </c>
      <c r="H27" s="16" t="s">
        <v>63</v>
      </c>
      <c r="I27" s="16" t="s">
        <v>63</v>
      </c>
      <c r="J27" s="16" t="s">
        <v>63</v>
      </c>
      <c r="K27" s="16" t="s">
        <v>63</v>
      </c>
      <c r="L27" s="16"/>
      <c r="M27" s="16"/>
      <c r="N27" s="16"/>
      <c r="O27" s="16"/>
      <c r="P27" s="16"/>
      <c r="Q27" s="16"/>
    </row>
    <row r="28" spans="1:17" ht="17.100000000000001" customHeight="1" x14ac:dyDescent="0.2">
      <c r="A28" s="21" t="s">
        <v>11</v>
      </c>
      <c r="B28" s="35" t="s">
        <v>12</v>
      </c>
      <c r="C28" s="22">
        <v>42577</v>
      </c>
      <c r="D28" s="22">
        <v>47037.136599999998</v>
      </c>
      <c r="E28" s="22">
        <v>52394.577100000002</v>
      </c>
      <c r="F28" s="22">
        <v>55445.213600000003</v>
      </c>
      <c r="G28" s="22">
        <v>58859.365100000003</v>
      </c>
      <c r="H28" s="22">
        <v>64325.060299999997</v>
      </c>
      <c r="I28" s="22">
        <v>68830.638399999996</v>
      </c>
      <c r="J28" s="22">
        <v>73687.631099999999</v>
      </c>
      <c r="K28" s="22">
        <v>78948.721699999995</v>
      </c>
      <c r="L28" s="22"/>
      <c r="M28" s="22"/>
      <c r="N28" s="22"/>
      <c r="O28" s="22"/>
      <c r="P28" s="22"/>
      <c r="Q28" s="22"/>
    </row>
    <row r="29" spans="1:17" ht="17.100000000000001" customHeight="1" x14ac:dyDescent="0.2">
      <c r="A29" s="21" t="s">
        <v>14</v>
      </c>
      <c r="B29" s="35" t="s">
        <v>9</v>
      </c>
      <c r="C29" s="23">
        <v>93.5</v>
      </c>
      <c r="D29" s="23">
        <v>105.58</v>
      </c>
      <c r="E29" s="23">
        <v>102.55</v>
      </c>
      <c r="F29" s="23">
        <v>102</v>
      </c>
      <c r="G29" s="23">
        <v>102</v>
      </c>
      <c r="H29" s="23">
        <v>103.51</v>
      </c>
      <c r="I29" s="23">
        <v>103.51</v>
      </c>
      <c r="J29" s="23">
        <v>103.71</v>
      </c>
      <c r="K29" s="23">
        <v>103.81</v>
      </c>
      <c r="L29" s="23"/>
      <c r="M29" s="23"/>
      <c r="N29" s="23"/>
      <c r="O29" s="23"/>
      <c r="P29" s="23"/>
      <c r="Q29" s="23"/>
    </row>
    <row r="30" spans="1:17" ht="17.100000000000001" customHeight="1" x14ac:dyDescent="0.2">
      <c r="A30" s="21" t="s">
        <v>20</v>
      </c>
      <c r="B30" s="35" t="s">
        <v>9</v>
      </c>
      <c r="C30" s="23">
        <v>115.3651</v>
      </c>
      <c r="D30" s="23">
        <v>104.6367</v>
      </c>
      <c r="E30" s="23">
        <v>108.62</v>
      </c>
      <c r="F30" s="23">
        <v>103.7475</v>
      </c>
      <c r="G30" s="23">
        <v>104.0762</v>
      </c>
      <c r="H30" s="23">
        <v>104.17100000000001</v>
      </c>
      <c r="I30" s="23">
        <v>104.17100000000001</v>
      </c>
      <c r="J30" s="23">
        <v>104.17100000000001</v>
      </c>
      <c r="K30" s="23">
        <v>104.17100000000001</v>
      </c>
      <c r="L30" s="23"/>
      <c r="M30" s="23"/>
      <c r="N30" s="23"/>
      <c r="O30" s="23"/>
      <c r="P30" s="23"/>
      <c r="Q30" s="23"/>
    </row>
    <row r="31" spans="1:17" ht="17.100000000000001" customHeight="1" thickBot="1" x14ac:dyDescent="0.25">
      <c r="A31" s="27" t="s">
        <v>24</v>
      </c>
      <c r="B31" s="31" t="s">
        <v>25</v>
      </c>
      <c r="C31" s="33">
        <v>27.749199999999998</v>
      </c>
      <c r="D31" s="33">
        <v>28.7471</v>
      </c>
      <c r="E31" s="33">
        <v>29.890699999999999</v>
      </c>
      <c r="F31" s="33">
        <v>30.444099999999999</v>
      </c>
      <c r="G31" s="33">
        <v>30.709499999999998</v>
      </c>
      <c r="H31" s="33" t="s">
        <v>63</v>
      </c>
      <c r="I31" s="33" t="s">
        <v>63</v>
      </c>
      <c r="J31" s="33" t="s">
        <v>63</v>
      </c>
      <c r="K31" s="33" t="s">
        <v>63</v>
      </c>
      <c r="L31" s="33"/>
      <c r="M31" s="33"/>
      <c r="N31" s="33"/>
      <c r="O31" s="33"/>
      <c r="P31" s="33"/>
      <c r="Q31" s="33"/>
    </row>
    <row r="32" spans="1:17" ht="61.5" customHeight="1" thickBot="1" x14ac:dyDescent="0.25">
      <c r="A32" s="87" t="s">
        <v>22</v>
      </c>
      <c r="B32" s="87"/>
      <c r="C32" s="87"/>
      <c r="D32" s="87"/>
      <c r="E32" s="87"/>
      <c r="F32" s="87"/>
      <c r="G32" s="87"/>
      <c r="H32" s="34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7.100000000000001" customHeight="1" thickBot="1" x14ac:dyDescent="0.3">
      <c r="A33" s="14" t="s">
        <v>26</v>
      </c>
      <c r="B33" s="15"/>
      <c r="C33" s="16" t="s">
        <v>63</v>
      </c>
      <c r="D33" s="16" t="s">
        <v>63</v>
      </c>
      <c r="E33" s="16" t="s">
        <v>63</v>
      </c>
      <c r="F33" s="16" t="s">
        <v>63</v>
      </c>
      <c r="G33" s="16" t="s">
        <v>63</v>
      </c>
      <c r="H33" s="37" t="s">
        <v>63</v>
      </c>
      <c r="I33" s="37" t="s">
        <v>63</v>
      </c>
      <c r="J33" s="37" t="s">
        <v>63</v>
      </c>
      <c r="K33" s="37" t="s">
        <v>63</v>
      </c>
      <c r="L33" s="37"/>
      <c r="M33" s="37"/>
      <c r="N33" s="37"/>
      <c r="O33" s="37"/>
      <c r="P33" s="37"/>
      <c r="Q33" s="37"/>
    </row>
    <row r="34" spans="1:17" ht="17.100000000000001" customHeight="1" x14ac:dyDescent="0.2">
      <c r="A34" s="24" t="s">
        <v>11</v>
      </c>
      <c r="B34" s="64" t="s">
        <v>12</v>
      </c>
      <c r="C34" s="30">
        <v>12919.5</v>
      </c>
      <c r="D34" s="30">
        <v>14903.9858</v>
      </c>
      <c r="E34" s="30">
        <v>16186.6888</v>
      </c>
      <c r="F34" s="30">
        <v>17401.834900000002</v>
      </c>
      <c r="G34" s="30">
        <v>18456.8959</v>
      </c>
      <c r="H34" s="22">
        <v>19864.695400000001</v>
      </c>
      <c r="I34" s="22">
        <v>21237.484899999999</v>
      </c>
      <c r="J34" s="22">
        <v>22705.143800000002</v>
      </c>
      <c r="K34" s="22">
        <v>24274.2281</v>
      </c>
      <c r="L34" s="22"/>
      <c r="M34" s="22"/>
      <c r="N34" s="22"/>
      <c r="O34" s="22"/>
      <c r="P34" s="22"/>
      <c r="Q34" s="22"/>
    </row>
    <row r="35" spans="1:17" ht="17.100000000000001" customHeight="1" x14ac:dyDescent="0.2">
      <c r="A35" s="21" t="s">
        <v>14</v>
      </c>
      <c r="B35" s="35" t="s">
        <v>9</v>
      </c>
      <c r="C35" s="23">
        <v>105</v>
      </c>
      <c r="D35" s="23">
        <v>103.86</v>
      </c>
      <c r="E35" s="23">
        <v>101.85</v>
      </c>
      <c r="F35" s="23">
        <v>101.7</v>
      </c>
      <c r="G35" s="23">
        <v>101.7</v>
      </c>
      <c r="H35" s="23">
        <v>102.7491</v>
      </c>
      <c r="I35" s="23">
        <v>102.7491</v>
      </c>
      <c r="J35" s="23">
        <v>102.84910000000001</v>
      </c>
      <c r="K35" s="23">
        <v>102.84910000000001</v>
      </c>
      <c r="L35" s="23"/>
      <c r="M35" s="23"/>
      <c r="N35" s="23"/>
      <c r="O35" s="23"/>
      <c r="P35" s="23"/>
      <c r="Q35" s="23"/>
    </row>
    <row r="36" spans="1:17" ht="17.100000000000001" customHeight="1" x14ac:dyDescent="0.2">
      <c r="A36" s="21" t="s">
        <v>20</v>
      </c>
      <c r="B36" s="35" t="s">
        <v>9</v>
      </c>
      <c r="C36" s="23">
        <v>108.2085</v>
      </c>
      <c r="D36" s="23">
        <v>111.07299999999999</v>
      </c>
      <c r="E36" s="23">
        <v>106.6337</v>
      </c>
      <c r="F36" s="23">
        <v>105.71</v>
      </c>
      <c r="G36" s="23">
        <v>104.29</v>
      </c>
      <c r="H36" s="23">
        <v>104.271</v>
      </c>
      <c r="I36" s="23">
        <v>104.271</v>
      </c>
      <c r="J36" s="23">
        <v>104.271</v>
      </c>
      <c r="K36" s="23">
        <v>104.271</v>
      </c>
      <c r="L36" s="23"/>
      <c r="M36" s="23"/>
      <c r="N36" s="23"/>
      <c r="O36" s="23"/>
      <c r="P36" s="23"/>
      <c r="Q36" s="23"/>
    </row>
    <row r="37" spans="1:17" ht="17.100000000000001" customHeight="1" thickBot="1" x14ac:dyDescent="0.25">
      <c r="A37" s="27" t="s">
        <v>24</v>
      </c>
      <c r="B37" s="31" t="s">
        <v>25</v>
      </c>
      <c r="C37" s="33">
        <v>8.4201999999999995</v>
      </c>
      <c r="D37" s="33">
        <v>9.1087000000000007</v>
      </c>
      <c r="E37" s="33">
        <v>9.2344000000000008</v>
      </c>
      <c r="F37" s="33">
        <v>9.5550999999999995</v>
      </c>
      <c r="G37" s="33">
        <v>9.6297999999999995</v>
      </c>
      <c r="H37" s="23" t="s">
        <v>63</v>
      </c>
      <c r="I37" s="23" t="s">
        <v>63</v>
      </c>
      <c r="J37" s="23" t="s">
        <v>63</v>
      </c>
      <c r="K37" s="23" t="s">
        <v>63</v>
      </c>
      <c r="L37" s="23"/>
      <c r="M37" s="23"/>
      <c r="N37" s="23"/>
      <c r="O37" s="23"/>
      <c r="P37" s="23"/>
      <c r="Q37" s="23"/>
    </row>
    <row r="38" spans="1:17" ht="17.100000000000001" customHeight="1" thickBot="1" x14ac:dyDescent="0.3">
      <c r="A38" s="14" t="s">
        <v>27</v>
      </c>
      <c r="B38" s="15"/>
      <c r="C38" s="16" t="s">
        <v>63</v>
      </c>
      <c r="D38" s="16" t="s">
        <v>63</v>
      </c>
      <c r="E38" s="16" t="s">
        <v>63</v>
      </c>
      <c r="F38" s="16" t="s">
        <v>63</v>
      </c>
      <c r="G38" s="16" t="s">
        <v>63</v>
      </c>
      <c r="H38" s="16" t="s">
        <v>63</v>
      </c>
      <c r="I38" s="16" t="s">
        <v>63</v>
      </c>
      <c r="J38" s="16" t="s">
        <v>63</v>
      </c>
      <c r="K38" s="16" t="s">
        <v>63</v>
      </c>
      <c r="L38" s="16"/>
      <c r="M38" s="16"/>
      <c r="N38" s="16"/>
      <c r="O38" s="16"/>
      <c r="P38" s="16"/>
      <c r="Q38" s="16"/>
    </row>
    <row r="39" spans="1:17" ht="17.100000000000001" customHeight="1" x14ac:dyDescent="0.2">
      <c r="A39" s="24" t="s">
        <v>11</v>
      </c>
      <c r="B39" s="25" t="s">
        <v>12</v>
      </c>
      <c r="C39" s="22">
        <v>38827.363899999997</v>
      </c>
      <c r="D39" s="22">
        <v>41466.545700000002</v>
      </c>
      <c r="E39" s="22">
        <v>43493.725899999998</v>
      </c>
      <c r="F39" s="22">
        <v>43989.725100000003</v>
      </c>
      <c r="G39" s="22">
        <v>44621.199800000002</v>
      </c>
      <c r="H39" s="22" t="s">
        <v>63</v>
      </c>
      <c r="I39" s="22" t="s">
        <v>63</v>
      </c>
      <c r="J39" s="22" t="s">
        <v>63</v>
      </c>
      <c r="K39" s="22" t="s">
        <v>63</v>
      </c>
      <c r="L39" s="22"/>
      <c r="M39" s="22"/>
      <c r="N39" s="22"/>
      <c r="O39" s="22"/>
      <c r="P39" s="22"/>
      <c r="Q39" s="22"/>
    </row>
    <row r="40" spans="1:17" ht="17.100000000000001" customHeight="1" x14ac:dyDescent="0.2">
      <c r="A40" s="17" t="s">
        <v>14</v>
      </c>
      <c r="B40" s="11" t="s">
        <v>9</v>
      </c>
      <c r="C40" s="23">
        <v>91.503900000000002</v>
      </c>
      <c r="D40" s="23">
        <v>106.7972</v>
      </c>
      <c r="E40" s="23">
        <v>104.8887</v>
      </c>
      <c r="F40" s="23">
        <v>101.1404</v>
      </c>
      <c r="G40" s="23">
        <v>101.4355</v>
      </c>
      <c r="H40" s="23" t="s">
        <v>63</v>
      </c>
      <c r="I40" s="23" t="s">
        <v>63</v>
      </c>
      <c r="J40" s="23" t="s">
        <v>63</v>
      </c>
      <c r="K40" s="23" t="s">
        <v>63</v>
      </c>
      <c r="L40" s="23"/>
      <c r="M40" s="23"/>
      <c r="N40" s="23"/>
      <c r="O40" s="23"/>
      <c r="P40" s="23"/>
      <c r="Q40" s="23"/>
    </row>
    <row r="41" spans="1:17" ht="17.100000000000001" customHeight="1" thickBot="1" x14ac:dyDescent="0.25">
      <c r="A41" s="27" t="s">
        <v>24</v>
      </c>
      <c r="B41" s="28" t="s">
        <v>25</v>
      </c>
      <c r="C41" s="23">
        <v>25.305399999999999</v>
      </c>
      <c r="D41" s="23">
        <v>25.342600000000001</v>
      </c>
      <c r="E41" s="23">
        <v>24.812799999999999</v>
      </c>
      <c r="F41" s="23">
        <v>24.1541</v>
      </c>
      <c r="G41" s="23">
        <v>23.280799999999999</v>
      </c>
      <c r="H41" s="23" t="s">
        <v>63</v>
      </c>
      <c r="I41" s="23" t="s">
        <v>63</v>
      </c>
      <c r="J41" s="23" t="s">
        <v>63</v>
      </c>
      <c r="K41" s="23" t="s">
        <v>63</v>
      </c>
      <c r="L41" s="23"/>
      <c r="M41" s="23"/>
      <c r="N41" s="23"/>
      <c r="O41" s="23"/>
      <c r="P41" s="23"/>
      <c r="Q41" s="23"/>
    </row>
    <row r="42" spans="1:17" ht="17.100000000000001" customHeight="1" thickBot="1" x14ac:dyDescent="0.3">
      <c r="A42" s="14" t="s">
        <v>28</v>
      </c>
      <c r="B42" s="15"/>
      <c r="C42" s="16" t="s">
        <v>63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7.100000000000001" customHeight="1" x14ac:dyDescent="0.2">
      <c r="A43" s="21" t="s">
        <v>11</v>
      </c>
      <c r="B43" s="11" t="s">
        <v>12</v>
      </c>
      <c r="C43" s="22">
        <v>47611.957499999997</v>
      </c>
      <c r="D43" s="22">
        <v>48954.362999999998</v>
      </c>
      <c r="E43" s="22">
        <v>51351.104299999999</v>
      </c>
      <c r="F43" s="22">
        <v>51924.248699999996</v>
      </c>
      <c r="G43" s="22">
        <v>52650.652600000001</v>
      </c>
      <c r="H43" s="22" t="s">
        <v>63</v>
      </c>
      <c r="I43" s="22" t="s">
        <v>63</v>
      </c>
      <c r="J43" s="22" t="s">
        <v>63</v>
      </c>
      <c r="K43" s="22" t="s">
        <v>63</v>
      </c>
      <c r="L43" s="22"/>
      <c r="M43" s="22"/>
      <c r="N43" s="22"/>
      <c r="O43" s="22"/>
      <c r="P43" s="22"/>
      <c r="Q43" s="22"/>
    </row>
    <row r="44" spans="1:17" ht="17.100000000000001" customHeight="1" x14ac:dyDescent="0.2">
      <c r="A44" s="17" t="s">
        <v>14</v>
      </c>
      <c r="B44" s="11" t="s">
        <v>9</v>
      </c>
      <c r="C44" s="23">
        <v>97.856099999999998</v>
      </c>
      <c r="D44" s="23">
        <v>102.81950000000001</v>
      </c>
      <c r="E44" s="23">
        <v>104.8959</v>
      </c>
      <c r="F44" s="23">
        <v>101.1161</v>
      </c>
      <c r="G44" s="23">
        <v>101.399</v>
      </c>
      <c r="H44" s="23" t="s">
        <v>63</v>
      </c>
      <c r="I44" s="23" t="s">
        <v>63</v>
      </c>
      <c r="J44" s="23" t="s">
        <v>63</v>
      </c>
      <c r="K44" s="23" t="s">
        <v>63</v>
      </c>
      <c r="L44" s="23"/>
      <c r="M44" s="23"/>
      <c r="N44" s="23"/>
      <c r="O44" s="23"/>
      <c r="P44" s="23"/>
      <c r="Q44" s="23"/>
    </row>
    <row r="45" spans="1:17" ht="17.100000000000001" customHeight="1" thickBot="1" x14ac:dyDescent="0.25">
      <c r="A45" s="21" t="s">
        <v>24</v>
      </c>
      <c r="B45" s="11" t="s">
        <v>25</v>
      </c>
      <c r="C45" s="23">
        <v>31.0307</v>
      </c>
      <c r="D45" s="23">
        <v>29.918800000000001</v>
      </c>
      <c r="E45" s="23">
        <v>29.295400000000001</v>
      </c>
      <c r="F45" s="23">
        <v>28.5108</v>
      </c>
      <c r="G45" s="23">
        <v>27.470099999999999</v>
      </c>
      <c r="H45" s="23" t="s">
        <v>63</v>
      </c>
      <c r="I45" s="23" t="s">
        <v>63</v>
      </c>
      <c r="J45" s="23" t="s">
        <v>63</v>
      </c>
      <c r="K45" s="23" t="s">
        <v>63</v>
      </c>
      <c r="L45" s="23"/>
      <c r="M45" s="23"/>
      <c r="N45" s="23"/>
      <c r="O45" s="23"/>
      <c r="P45" s="23"/>
      <c r="Q45" s="23"/>
    </row>
    <row r="46" spans="1:17" ht="17.100000000000001" customHeight="1" thickBot="1" x14ac:dyDescent="0.3">
      <c r="A46" s="14" t="s">
        <v>29</v>
      </c>
      <c r="B46" s="15"/>
      <c r="C46" s="16" t="s">
        <v>63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7.100000000000001" customHeight="1" x14ac:dyDescent="0.2">
      <c r="A47" s="21" t="s">
        <v>11</v>
      </c>
      <c r="B47" s="11" t="s">
        <v>12</v>
      </c>
      <c r="C47" s="22">
        <v>9797.7795999999998</v>
      </c>
      <c r="D47" s="22">
        <v>10338.1108</v>
      </c>
      <c r="E47" s="22">
        <v>11452.2215</v>
      </c>
      <c r="F47" s="22">
        <v>12651.1949</v>
      </c>
      <c r="G47" s="22">
        <v>13923.7161</v>
      </c>
      <c r="H47" s="22">
        <v>15741.6168</v>
      </c>
      <c r="I47" s="22">
        <v>17207.930899999999</v>
      </c>
      <c r="J47" s="22">
        <v>18771.055199999999</v>
      </c>
      <c r="K47" s="22">
        <v>20433.253499999999</v>
      </c>
      <c r="L47" s="22"/>
      <c r="M47" s="22"/>
      <c r="N47" s="22"/>
      <c r="O47" s="22"/>
      <c r="P47" s="22"/>
      <c r="Q47" s="22"/>
    </row>
    <row r="48" spans="1:17" ht="17.100000000000001" customHeight="1" x14ac:dyDescent="0.2">
      <c r="A48" s="17" t="s">
        <v>14</v>
      </c>
      <c r="B48" s="11" t="s">
        <v>9</v>
      </c>
      <c r="C48" s="23">
        <v>113.12990000000001</v>
      </c>
      <c r="D48" s="23">
        <v>105.51479999999999</v>
      </c>
      <c r="E48" s="23">
        <v>110.77670000000001</v>
      </c>
      <c r="F48" s="23">
        <v>110.46939999999999</v>
      </c>
      <c r="G48" s="23">
        <v>110.0585</v>
      </c>
      <c r="H48" s="23">
        <v>109.52379999999999</v>
      </c>
      <c r="I48" s="23">
        <v>109.31489999999999</v>
      </c>
      <c r="J48" s="23">
        <v>109.08369999999999</v>
      </c>
      <c r="K48" s="23">
        <v>108.85509999999999</v>
      </c>
      <c r="L48" s="23"/>
      <c r="M48" s="23"/>
      <c r="N48" s="23"/>
      <c r="O48" s="23"/>
      <c r="P48" s="23"/>
      <c r="Q48" s="23"/>
    </row>
    <row r="49" spans="1:17" ht="17.100000000000001" customHeight="1" thickBot="1" x14ac:dyDescent="0.25">
      <c r="A49" s="21" t="s">
        <v>24</v>
      </c>
      <c r="B49" s="11" t="s">
        <v>25</v>
      </c>
      <c r="C49" s="23">
        <v>6.3856000000000002</v>
      </c>
      <c r="D49" s="23">
        <v>6.3182</v>
      </c>
      <c r="E49" s="23">
        <v>6.5334000000000003</v>
      </c>
      <c r="F49" s="23">
        <v>6.9466000000000001</v>
      </c>
      <c r="G49" s="23">
        <v>7.2645999999999997</v>
      </c>
      <c r="H49" s="23" t="s">
        <v>63</v>
      </c>
      <c r="I49" s="23" t="s">
        <v>63</v>
      </c>
      <c r="J49" s="23" t="s">
        <v>63</v>
      </c>
      <c r="K49" s="23" t="s">
        <v>63</v>
      </c>
      <c r="L49" s="23"/>
      <c r="M49" s="23"/>
      <c r="N49" s="23"/>
      <c r="O49" s="23"/>
      <c r="P49" s="23"/>
      <c r="Q49" s="23"/>
    </row>
    <row r="50" spans="1:17" ht="17.100000000000001" customHeight="1" thickBot="1" x14ac:dyDescent="0.3">
      <c r="A50" s="14" t="s">
        <v>30</v>
      </c>
      <c r="B50" s="15"/>
      <c r="C50" s="16" t="s">
        <v>63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7.100000000000001" customHeight="1" x14ac:dyDescent="0.2">
      <c r="A51" s="21" t="s">
        <v>11</v>
      </c>
      <c r="B51" s="11" t="s">
        <v>12</v>
      </c>
      <c r="C51" s="22">
        <v>170100.33989999999</v>
      </c>
      <c r="D51" s="22">
        <v>179481.0901</v>
      </c>
      <c r="E51" s="22">
        <v>198823.29019999999</v>
      </c>
      <c r="F51" s="22">
        <v>219638.80050000001</v>
      </c>
      <c r="G51" s="22">
        <v>241731.182</v>
      </c>
      <c r="H51" s="22">
        <v>273291.95909999998</v>
      </c>
      <c r="I51" s="22">
        <v>298748.79969999997</v>
      </c>
      <c r="J51" s="22">
        <v>325886.37520000001</v>
      </c>
      <c r="K51" s="22">
        <v>354743.98469999997</v>
      </c>
      <c r="L51" s="22"/>
      <c r="M51" s="22"/>
      <c r="N51" s="22"/>
      <c r="O51" s="22"/>
      <c r="P51" s="22"/>
      <c r="Q51" s="22"/>
    </row>
    <row r="52" spans="1:17" ht="17.100000000000001" customHeight="1" x14ac:dyDescent="0.2">
      <c r="A52" s="17" t="s">
        <v>14</v>
      </c>
      <c r="B52" s="11" t="s">
        <v>9</v>
      </c>
      <c r="C52" s="23">
        <v>111.081</v>
      </c>
      <c r="D52" s="23">
        <v>105.51479999999999</v>
      </c>
      <c r="E52" s="23">
        <v>110.77670000000001</v>
      </c>
      <c r="F52" s="23">
        <v>110.46939999999999</v>
      </c>
      <c r="G52" s="23">
        <v>110.0585</v>
      </c>
      <c r="H52" s="23">
        <v>109.52379999999999</v>
      </c>
      <c r="I52" s="23">
        <v>109.31489999999999</v>
      </c>
      <c r="J52" s="23">
        <v>109.08369999999999</v>
      </c>
      <c r="K52" s="23">
        <v>108.85509999999999</v>
      </c>
      <c r="L52" s="23"/>
      <c r="M52" s="23"/>
      <c r="N52" s="23"/>
      <c r="O52" s="23"/>
      <c r="P52" s="23"/>
      <c r="Q52" s="23"/>
    </row>
    <row r="53" spans="1:17" ht="17.100000000000001" customHeight="1" thickBot="1" x14ac:dyDescent="0.25">
      <c r="A53" s="27" t="s">
        <v>24</v>
      </c>
      <c r="B53" s="28" t="s">
        <v>25</v>
      </c>
      <c r="C53" s="33">
        <v>110.8614</v>
      </c>
      <c r="D53" s="33">
        <v>109.69119999999999</v>
      </c>
      <c r="E53" s="33">
        <v>113.42700000000001</v>
      </c>
      <c r="F53" s="33">
        <v>120.6002</v>
      </c>
      <c r="G53" s="33">
        <v>126.1215</v>
      </c>
      <c r="H53" s="33" t="s">
        <v>63</v>
      </c>
      <c r="I53" s="33" t="s">
        <v>63</v>
      </c>
      <c r="J53" s="33" t="s">
        <v>63</v>
      </c>
      <c r="K53" s="33" t="s">
        <v>63</v>
      </c>
      <c r="L53" s="33"/>
      <c r="M53" s="33"/>
      <c r="N53" s="33"/>
      <c r="O53" s="33"/>
      <c r="P53" s="33"/>
      <c r="Q53" s="33"/>
    </row>
    <row r="54" spans="1:17" ht="17.100000000000001" customHeight="1" thickBot="1" x14ac:dyDescent="0.3">
      <c r="A54" s="14" t="s">
        <v>31</v>
      </c>
      <c r="B54" s="15"/>
      <c r="C54" s="16" t="s">
        <v>63</v>
      </c>
      <c r="D54" s="16" t="s">
        <v>63</v>
      </c>
      <c r="E54" s="16" t="s">
        <v>63</v>
      </c>
      <c r="F54" s="16" t="s">
        <v>63</v>
      </c>
      <c r="G54" s="16" t="s">
        <v>63</v>
      </c>
      <c r="H54" s="16" t="s">
        <v>63</v>
      </c>
      <c r="I54" s="16" t="s">
        <v>63</v>
      </c>
      <c r="J54" s="16" t="s">
        <v>63</v>
      </c>
      <c r="K54" s="16" t="s">
        <v>63</v>
      </c>
      <c r="L54" s="16"/>
      <c r="M54" s="16"/>
      <c r="N54" s="16"/>
      <c r="O54" s="16"/>
      <c r="P54" s="16"/>
      <c r="Q54" s="16"/>
    </row>
    <row r="55" spans="1:17" ht="17.100000000000001" customHeight="1" x14ac:dyDescent="0.2">
      <c r="A55" s="21" t="s">
        <v>11</v>
      </c>
      <c r="B55" s="11" t="s">
        <v>12</v>
      </c>
      <c r="C55" s="38">
        <v>33654.111499999999</v>
      </c>
      <c r="D55" s="38">
        <v>38116.338400000001</v>
      </c>
      <c r="E55" s="38">
        <v>42052.215900000003</v>
      </c>
      <c r="F55" s="38">
        <v>44771.647599999997</v>
      </c>
      <c r="G55" s="38">
        <v>47413.671900000001</v>
      </c>
      <c r="H55" s="38">
        <v>51009.346100000002</v>
      </c>
      <c r="I55" s="38">
        <v>54422.301700000004</v>
      </c>
      <c r="J55" s="38">
        <v>58085.166599999997</v>
      </c>
      <c r="K55" s="38">
        <v>62087.278400000003</v>
      </c>
      <c r="L55" s="38"/>
      <c r="M55" s="38"/>
      <c r="N55" s="38"/>
      <c r="O55" s="38"/>
      <c r="P55" s="38"/>
      <c r="Q55" s="38"/>
    </row>
    <row r="56" spans="1:17" ht="17.100000000000001" customHeight="1" x14ac:dyDescent="0.2">
      <c r="A56" s="21" t="s">
        <v>32</v>
      </c>
      <c r="B56" s="11" t="s">
        <v>9</v>
      </c>
      <c r="C56" s="39">
        <v>113.946</v>
      </c>
      <c r="D56" s="39">
        <v>113.2591</v>
      </c>
      <c r="E56" s="39">
        <v>110.32599999999999</v>
      </c>
      <c r="F56" s="39">
        <v>106.46680000000001</v>
      </c>
      <c r="G56" s="39">
        <v>105.9011</v>
      </c>
      <c r="H56" s="39">
        <v>106.47920000000001</v>
      </c>
      <c r="I56" s="39">
        <v>106.6908</v>
      </c>
      <c r="J56" s="39">
        <v>106.7304</v>
      </c>
      <c r="K56" s="39">
        <v>106.8901</v>
      </c>
      <c r="L56" s="39"/>
      <c r="M56" s="39"/>
      <c r="N56" s="39"/>
      <c r="O56" s="39"/>
      <c r="P56" s="39"/>
      <c r="Q56" s="39"/>
    </row>
    <row r="57" spans="1:17" ht="17.100000000000001" customHeight="1" thickBot="1" x14ac:dyDescent="0.25">
      <c r="A57" s="27" t="s">
        <v>24</v>
      </c>
      <c r="B57" s="28" t="s">
        <v>33</v>
      </c>
      <c r="C57" s="40">
        <v>21.933800000000002</v>
      </c>
      <c r="D57" s="40">
        <v>23.295100000000001</v>
      </c>
      <c r="E57" s="40">
        <v>23.990400000000001</v>
      </c>
      <c r="F57" s="40">
        <v>24.583400000000001</v>
      </c>
      <c r="G57" s="40">
        <v>24.7377</v>
      </c>
      <c r="H57" s="40" t="s">
        <v>63</v>
      </c>
      <c r="I57" s="40" t="s">
        <v>63</v>
      </c>
      <c r="J57" s="40" t="s">
        <v>63</v>
      </c>
      <c r="K57" s="40" t="s">
        <v>63</v>
      </c>
      <c r="L57" s="40"/>
      <c r="M57" s="40"/>
      <c r="N57" s="40"/>
      <c r="O57" s="40"/>
      <c r="P57" s="40"/>
      <c r="Q57" s="40"/>
    </row>
    <row r="58" spans="1:17" ht="32.25" thickBot="1" x14ac:dyDescent="0.25">
      <c r="A58" s="14" t="s">
        <v>34</v>
      </c>
      <c r="B58" s="41" t="s">
        <v>35</v>
      </c>
      <c r="C58" s="42">
        <v>65338.316200000001</v>
      </c>
      <c r="D58" s="42">
        <v>73330.634699999995</v>
      </c>
      <c r="E58" s="42">
        <v>80476.894199999995</v>
      </c>
      <c r="F58" s="42">
        <v>84923.719800000006</v>
      </c>
      <c r="G58" s="42">
        <v>89630.756399999998</v>
      </c>
      <c r="H58" s="42">
        <v>95895.858099999998</v>
      </c>
      <c r="I58" s="42">
        <v>102013.73820000001</v>
      </c>
      <c r="J58" s="42">
        <v>108825.4626</v>
      </c>
      <c r="K58" s="42">
        <v>116169.80070000001</v>
      </c>
      <c r="L58" s="42"/>
      <c r="M58" s="42"/>
      <c r="N58" s="42"/>
      <c r="O58" s="42"/>
      <c r="P58" s="42"/>
      <c r="Q58" s="42"/>
    </row>
    <row r="59" spans="1:17" ht="17.100000000000001" customHeight="1" thickBot="1" x14ac:dyDescent="0.25">
      <c r="A59" s="27" t="s">
        <v>36</v>
      </c>
      <c r="B59" s="43" t="s">
        <v>9</v>
      </c>
      <c r="C59" s="44">
        <v>114.1407</v>
      </c>
      <c r="D59" s="44">
        <v>112.23220000000001</v>
      </c>
      <c r="E59" s="44">
        <v>109.7453</v>
      </c>
      <c r="F59" s="44">
        <v>105.5256</v>
      </c>
      <c r="G59" s="44">
        <v>105.5427</v>
      </c>
      <c r="H59" s="44">
        <v>106.1195</v>
      </c>
      <c r="I59" s="44">
        <v>106.3797</v>
      </c>
      <c r="J59" s="44">
        <v>106.6773</v>
      </c>
      <c r="K59" s="44">
        <v>106.7487</v>
      </c>
      <c r="L59" s="44"/>
      <c r="M59" s="44"/>
      <c r="N59" s="44"/>
      <c r="O59" s="44"/>
      <c r="P59" s="44"/>
      <c r="Q59" s="44"/>
    </row>
    <row r="60" spans="1:17" ht="17.100000000000001" customHeight="1" thickBot="1" x14ac:dyDescent="0.25">
      <c r="A60" s="14" t="s">
        <v>37</v>
      </c>
      <c r="B60" s="41" t="s">
        <v>9</v>
      </c>
      <c r="C60" s="45">
        <v>100.34350000000001</v>
      </c>
      <c r="D60" s="45">
        <v>105.99</v>
      </c>
      <c r="E60" s="45">
        <v>101.4254</v>
      </c>
      <c r="F60" s="45">
        <v>101.46980000000001</v>
      </c>
      <c r="G60" s="45">
        <v>101.54300000000001</v>
      </c>
      <c r="H60" s="45">
        <v>102.038</v>
      </c>
      <c r="I60" s="45">
        <v>102.2882</v>
      </c>
      <c r="J60" s="45">
        <v>102.57429999999999</v>
      </c>
      <c r="K60" s="45">
        <v>102.643</v>
      </c>
      <c r="L60" s="45"/>
      <c r="M60" s="45"/>
      <c r="N60" s="45"/>
      <c r="O60" s="45"/>
      <c r="P60" s="45"/>
      <c r="Q60" s="45"/>
    </row>
    <row r="61" spans="1:17" ht="17.100000000000001" customHeight="1" thickBot="1" x14ac:dyDescent="0.25">
      <c r="A61" s="14" t="s">
        <v>38</v>
      </c>
      <c r="B61" s="41" t="s">
        <v>9</v>
      </c>
      <c r="C61" s="45">
        <v>98.969200000000001</v>
      </c>
      <c r="D61" s="45">
        <v>104.113</v>
      </c>
      <c r="E61" s="45">
        <v>101.4383</v>
      </c>
      <c r="F61" s="45">
        <v>101.60760000000001</v>
      </c>
      <c r="G61" s="45">
        <v>101.6314</v>
      </c>
      <c r="H61" s="45">
        <v>101.87560000000001</v>
      </c>
      <c r="I61" s="45">
        <v>102.5634</v>
      </c>
      <c r="J61" s="45">
        <v>102.68340000000001</v>
      </c>
      <c r="K61" s="45">
        <v>102.79259999999999</v>
      </c>
      <c r="L61" s="45"/>
      <c r="M61" s="45"/>
      <c r="N61" s="45"/>
      <c r="O61" s="45"/>
      <c r="P61" s="45"/>
      <c r="Q61" s="45"/>
    </row>
    <row r="62" spans="1:17" ht="32.25" customHeight="1" thickBot="1" x14ac:dyDescent="0.25">
      <c r="A62" s="14" t="s">
        <v>64</v>
      </c>
      <c r="B62" s="41" t="s">
        <v>35</v>
      </c>
      <c r="C62" s="42">
        <v>13919.0074</v>
      </c>
      <c r="D62" s="42">
        <v>14375</v>
      </c>
      <c r="E62" s="42">
        <v>15525</v>
      </c>
      <c r="F62" s="42">
        <v>16915</v>
      </c>
      <c r="G62" s="42">
        <v>18583</v>
      </c>
      <c r="H62" s="42">
        <v>19711</v>
      </c>
      <c r="I62" s="42">
        <v>21131</v>
      </c>
      <c r="J62" s="42">
        <v>22512</v>
      </c>
      <c r="K62" s="42">
        <v>24145</v>
      </c>
      <c r="L62" s="42"/>
      <c r="M62" s="42"/>
      <c r="N62" s="42"/>
      <c r="O62" s="42"/>
      <c r="P62" s="42"/>
      <c r="Q62" s="42"/>
    </row>
    <row r="63" spans="1:17" ht="17.100000000000001" customHeight="1" x14ac:dyDescent="0.2">
      <c r="A63" s="17" t="s">
        <v>36</v>
      </c>
      <c r="B63" s="11" t="s">
        <v>9</v>
      </c>
      <c r="C63" s="19">
        <v>119.4457</v>
      </c>
      <c r="D63" s="19">
        <v>103.3</v>
      </c>
      <c r="E63" s="19">
        <v>108</v>
      </c>
      <c r="F63" s="19">
        <v>109</v>
      </c>
      <c r="G63" s="19">
        <v>109.9</v>
      </c>
      <c r="H63" s="19">
        <v>106.9564</v>
      </c>
      <c r="I63" s="19">
        <v>107.2041</v>
      </c>
      <c r="J63" s="19">
        <v>106.5354</v>
      </c>
      <c r="K63" s="19">
        <v>107.2539</v>
      </c>
      <c r="L63" s="19"/>
      <c r="M63" s="19"/>
      <c r="N63" s="19"/>
      <c r="O63" s="19"/>
      <c r="P63" s="19"/>
      <c r="Q63" s="19"/>
    </row>
    <row r="64" spans="1:17" ht="17.100000000000001" customHeight="1" x14ac:dyDescent="0.2">
      <c r="A64" s="17" t="s">
        <v>39</v>
      </c>
      <c r="B64" s="11" t="s">
        <v>35</v>
      </c>
      <c r="C64" s="38">
        <v>15171.7181</v>
      </c>
      <c r="D64" s="38">
        <v>15668.750000000002</v>
      </c>
      <c r="E64" s="38">
        <v>16922.25</v>
      </c>
      <c r="F64" s="38">
        <v>18437.350000000002</v>
      </c>
      <c r="G64" s="38">
        <v>20255.47</v>
      </c>
      <c r="H64" s="38">
        <v>21484.99</v>
      </c>
      <c r="I64" s="38">
        <v>23032.79</v>
      </c>
      <c r="J64" s="38">
        <v>24538.080000000002</v>
      </c>
      <c r="K64" s="38">
        <v>26318.05</v>
      </c>
      <c r="L64" s="38"/>
      <c r="M64" s="38"/>
      <c r="N64" s="38"/>
      <c r="O64" s="38"/>
      <c r="P64" s="38"/>
      <c r="Q64" s="38"/>
    </row>
    <row r="65" spans="1:19" ht="17.100000000000001" customHeight="1" x14ac:dyDescent="0.2">
      <c r="A65" s="17" t="s">
        <v>40</v>
      </c>
      <c r="B65" s="11" t="s">
        <v>35</v>
      </c>
      <c r="C65" s="38">
        <v>11970.3464</v>
      </c>
      <c r="D65" s="38">
        <v>12362.5</v>
      </c>
      <c r="E65" s="38">
        <v>13351.5</v>
      </c>
      <c r="F65" s="38">
        <v>14546.9</v>
      </c>
      <c r="G65" s="38">
        <v>15981.38</v>
      </c>
      <c r="H65" s="38">
        <v>16951.46</v>
      </c>
      <c r="I65" s="38">
        <v>18172.66</v>
      </c>
      <c r="J65" s="38">
        <v>19360.32</v>
      </c>
      <c r="K65" s="38">
        <v>20764.7</v>
      </c>
      <c r="L65" s="38"/>
      <c r="M65" s="38"/>
      <c r="N65" s="38"/>
      <c r="O65" s="38"/>
      <c r="P65" s="38"/>
      <c r="Q65" s="38"/>
    </row>
    <row r="66" spans="1:19" ht="17.100000000000001" customHeight="1" thickBot="1" x14ac:dyDescent="0.25">
      <c r="A66" s="75" t="s">
        <v>41</v>
      </c>
      <c r="B66" s="28" t="s">
        <v>35</v>
      </c>
      <c r="C66" s="76">
        <v>13501.4372</v>
      </c>
      <c r="D66" s="76">
        <v>13943.75</v>
      </c>
      <c r="E66" s="76">
        <v>15059.25</v>
      </c>
      <c r="F66" s="76">
        <v>16407.55</v>
      </c>
      <c r="G66" s="76">
        <v>18025.509999999998</v>
      </c>
      <c r="H66" s="38">
        <v>19119.669999999998</v>
      </c>
      <c r="I66" s="38">
        <v>20497.07</v>
      </c>
      <c r="J66" s="38">
        <v>21836.639999999999</v>
      </c>
      <c r="K66" s="38">
        <v>23420.65</v>
      </c>
      <c r="L66" s="38"/>
      <c r="M66" s="38"/>
      <c r="N66" s="38"/>
      <c r="O66" s="38"/>
      <c r="P66" s="38"/>
      <c r="Q66" s="38"/>
    </row>
    <row r="67" spans="1:19" ht="32.25" customHeight="1" thickBot="1" x14ac:dyDescent="0.25">
      <c r="A67" s="14" t="s">
        <v>67</v>
      </c>
      <c r="B67" s="41" t="s">
        <v>33</v>
      </c>
      <c r="C67" s="45">
        <v>9.819526386027901</v>
      </c>
      <c r="D67" s="45">
        <v>9.7210652978396173</v>
      </c>
      <c r="E67" s="45">
        <v>9.4967373532539892</v>
      </c>
      <c r="F67" s="45">
        <v>9.2101705134450516</v>
      </c>
      <c r="G67" s="45">
        <v>8.9252249483899071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9" ht="24.95" customHeight="1" thickBot="1" x14ac:dyDescent="0.25">
      <c r="A68" s="14" t="s">
        <v>42</v>
      </c>
      <c r="B68" s="41"/>
      <c r="C68" s="42" t="s">
        <v>63</v>
      </c>
      <c r="D68" s="42" t="s">
        <v>63</v>
      </c>
      <c r="E68" s="42" t="s">
        <v>63</v>
      </c>
      <c r="F68" s="42" t="s">
        <v>63</v>
      </c>
      <c r="G68" s="42" t="s">
        <v>63</v>
      </c>
      <c r="H68" s="42" t="s">
        <v>63</v>
      </c>
      <c r="I68" s="42" t="s">
        <v>63</v>
      </c>
      <c r="J68" s="42" t="s">
        <v>63</v>
      </c>
      <c r="K68" s="42" t="s">
        <v>63</v>
      </c>
      <c r="L68" s="42"/>
      <c r="M68" s="42"/>
      <c r="N68" s="42"/>
      <c r="O68" s="42"/>
      <c r="P68" s="42"/>
      <c r="Q68" s="42"/>
    </row>
    <row r="69" spans="1:19" ht="17.100000000000001" customHeight="1" x14ac:dyDescent="0.2">
      <c r="A69" s="21" t="s">
        <v>43</v>
      </c>
      <c r="B69" s="35" t="s">
        <v>44</v>
      </c>
      <c r="C69" s="19">
        <v>590.83479999999997</v>
      </c>
      <c r="D69" s="19">
        <v>454.01889999999997</v>
      </c>
      <c r="E69" s="19">
        <v>428.60829999999999</v>
      </c>
      <c r="F69" s="19">
        <v>420.19310000000002</v>
      </c>
      <c r="G69" s="19">
        <v>423.36399999999998</v>
      </c>
      <c r="H69" s="19" t="s">
        <v>63</v>
      </c>
      <c r="I69" s="19" t="s">
        <v>63</v>
      </c>
      <c r="J69" s="19" t="s">
        <v>63</v>
      </c>
      <c r="K69" s="19" t="s">
        <v>63</v>
      </c>
      <c r="L69" s="19"/>
      <c r="M69" s="19"/>
      <c r="N69" s="19"/>
      <c r="O69" s="19"/>
      <c r="P69" s="19"/>
      <c r="Q69" s="19"/>
    </row>
    <row r="70" spans="1:19" ht="17.100000000000001" customHeight="1" x14ac:dyDescent="0.2">
      <c r="A70" s="21" t="s">
        <v>45</v>
      </c>
      <c r="B70" s="35" t="s">
        <v>9</v>
      </c>
      <c r="C70" s="19">
        <v>119.5175</v>
      </c>
      <c r="D70" s="19">
        <v>76.843599999999995</v>
      </c>
      <c r="E70" s="19">
        <v>94.403199999999998</v>
      </c>
      <c r="F70" s="19">
        <v>98.036600000000007</v>
      </c>
      <c r="G70" s="19">
        <v>100.7546</v>
      </c>
      <c r="H70" s="19" t="s">
        <v>63</v>
      </c>
      <c r="I70" s="19" t="s">
        <v>63</v>
      </c>
      <c r="J70" s="19" t="s">
        <v>63</v>
      </c>
      <c r="K70" s="19" t="s">
        <v>63</v>
      </c>
      <c r="L70" s="19"/>
      <c r="M70" s="19"/>
      <c r="N70" s="19"/>
      <c r="O70" s="19"/>
      <c r="P70" s="19"/>
      <c r="Q70" s="19"/>
    </row>
    <row r="71" spans="1:19" ht="17.100000000000001" customHeight="1" x14ac:dyDescent="0.2">
      <c r="A71" s="21" t="s">
        <v>46</v>
      </c>
      <c r="B71" s="35" t="s">
        <v>9</v>
      </c>
      <c r="C71" s="19">
        <v>85.993200000000002</v>
      </c>
      <c r="D71" s="19">
        <v>99.964500000000001</v>
      </c>
      <c r="E71" s="19">
        <v>98.8339</v>
      </c>
      <c r="F71" s="19">
        <v>102.0575</v>
      </c>
      <c r="G71" s="19">
        <v>102.0735</v>
      </c>
      <c r="H71" s="19">
        <v>100.64709999999999</v>
      </c>
      <c r="I71" s="19" t="s">
        <v>63</v>
      </c>
      <c r="J71" s="19" t="s">
        <v>63</v>
      </c>
      <c r="K71" s="19" t="s">
        <v>63</v>
      </c>
      <c r="L71" s="19"/>
      <c r="M71" s="19"/>
      <c r="N71" s="19"/>
      <c r="O71" s="19"/>
      <c r="P71" s="19"/>
      <c r="Q71" s="19"/>
    </row>
    <row r="72" spans="1:19" ht="17.100000000000001" customHeight="1" thickBot="1" x14ac:dyDescent="0.25">
      <c r="A72" s="27" t="s">
        <v>24</v>
      </c>
      <c r="B72" s="28" t="s">
        <v>33</v>
      </c>
      <c r="C72" s="33">
        <v>25.9755</v>
      </c>
      <c r="D72" s="33">
        <v>23.770800000000001</v>
      </c>
      <c r="E72" s="33">
        <v>23.392600000000002</v>
      </c>
      <c r="F72" s="33">
        <v>22.566700000000001</v>
      </c>
      <c r="G72" s="33">
        <v>22.1601</v>
      </c>
      <c r="H72" s="23" t="s">
        <v>63</v>
      </c>
      <c r="I72" s="23" t="s">
        <v>63</v>
      </c>
      <c r="J72" s="23" t="s">
        <v>63</v>
      </c>
      <c r="K72" s="23" t="s">
        <v>63</v>
      </c>
      <c r="L72" s="23"/>
      <c r="M72" s="23"/>
      <c r="N72" s="23"/>
      <c r="O72" s="23"/>
      <c r="P72" s="23"/>
      <c r="Q72" s="23"/>
    </row>
    <row r="73" spans="1:19" ht="24.95" customHeight="1" thickBot="1" x14ac:dyDescent="0.25">
      <c r="A73" s="14" t="s">
        <v>47</v>
      </c>
      <c r="B73" s="41"/>
      <c r="C73" s="42" t="s">
        <v>63</v>
      </c>
      <c r="D73" s="42" t="s">
        <v>63</v>
      </c>
      <c r="E73" s="42" t="s">
        <v>63</v>
      </c>
      <c r="F73" s="42" t="s">
        <v>63</v>
      </c>
      <c r="G73" s="42" t="s">
        <v>63</v>
      </c>
      <c r="H73" s="42" t="s">
        <v>63</v>
      </c>
      <c r="I73" s="42" t="s">
        <v>63</v>
      </c>
      <c r="J73" s="42" t="s">
        <v>63</v>
      </c>
      <c r="K73" s="42" t="s">
        <v>63</v>
      </c>
      <c r="L73" s="42"/>
      <c r="M73" s="42"/>
      <c r="N73" s="42"/>
      <c r="O73" s="42"/>
      <c r="P73" s="42"/>
      <c r="Q73" s="42"/>
    </row>
    <row r="74" spans="1:19" ht="17.100000000000001" customHeight="1" x14ac:dyDescent="0.2">
      <c r="A74" s="21" t="s">
        <v>43</v>
      </c>
      <c r="B74" s="11" t="s">
        <v>44</v>
      </c>
      <c r="C74" s="19">
        <v>246.71170000000001</v>
      </c>
      <c r="D74" s="19">
        <v>224.13509999999999</v>
      </c>
      <c r="E74" s="19">
        <v>224.02979999999999</v>
      </c>
      <c r="F74" s="19">
        <v>228.5351</v>
      </c>
      <c r="G74" s="19">
        <v>233.54640000000001</v>
      </c>
      <c r="H74" s="19" t="s">
        <v>63</v>
      </c>
      <c r="I74" s="19" t="s">
        <v>63</v>
      </c>
      <c r="J74" s="19" t="s">
        <v>63</v>
      </c>
      <c r="K74" s="19" t="s">
        <v>63</v>
      </c>
      <c r="L74" s="19"/>
      <c r="M74" s="19"/>
      <c r="N74" s="19"/>
      <c r="O74" s="19"/>
      <c r="P74" s="19"/>
      <c r="Q74" s="19"/>
    </row>
    <row r="75" spans="1:19" ht="17.100000000000001" customHeight="1" x14ac:dyDescent="0.2">
      <c r="A75" s="21" t="s">
        <v>46</v>
      </c>
      <c r="B75" s="11" t="s">
        <v>9</v>
      </c>
      <c r="C75" s="19">
        <v>79.740300000000005</v>
      </c>
      <c r="D75" s="19">
        <v>110.4091</v>
      </c>
      <c r="E75" s="19">
        <v>102.16849999999999</v>
      </c>
      <c r="F75" s="19">
        <v>101.3553</v>
      </c>
      <c r="G75" s="19">
        <v>101.41930000000001</v>
      </c>
      <c r="H75" s="19">
        <v>102.2252</v>
      </c>
      <c r="I75" s="19" t="s">
        <v>63</v>
      </c>
      <c r="J75" s="19" t="s">
        <v>63</v>
      </c>
      <c r="K75" s="19" t="s">
        <v>63</v>
      </c>
      <c r="L75" s="19"/>
      <c r="M75" s="19"/>
      <c r="N75" s="19"/>
      <c r="O75" s="19"/>
      <c r="P75" s="19"/>
      <c r="Q75" s="19"/>
    </row>
    <row r="76" spans="1:19" ht="17.100000000000001" customHeight="1" thickBot="1" x14ac:dyDescent="0.25">
      <c r="A76" s="27" t="s">
        <v>24</v>
      </c>
      <c r="B76" s="28" t="s">
        <v>33</v>
      </c>
      <c r="C76" s="33">
        <v>10.846399999999999</v>
      </c>
      <c r="D76" s="33">
        <v>11.7349</v>
      </c>
      <c r="E76" s="33">
        <v>12.2271</v>
      </c>
      <c r="F76" s="33">
        <v>12.2736</v>
      </c>
      <c r="G76" s="33">
        <v>12.224500000000001</v>
      </c>
      <c r="H76" s="33" t="s">
        <v>63</v>
      </c>
      <c r="I76" s="33" t="s">
        <v>63</v>
      </c>
      <c r="J76" s="33" t="s">
        <v>63</v>
      </c>
      <c r="K76" s="33" t="s">
        <v>63</v>
      </c>
      <c r="L76" s="33"/>
      <c r="M76" s="33"/>
      <c r="N76" s="33"/>
      <c r="O76" s="33"/>
      <c r="P76" s="33"/>
      <c r="Q76" s="33"/>
    </row>
    <row r="77" spans="1:19" ht="24.95" customHeight="1" thickBot="1" x14ac:dyDescent="0.25">
      <c r="A77" s="14" t="s">
        <v>48</v>
      </c>
      <c r="B77" s="41"/>
      <c r="C77" s="42" t="s">
        <v>63</v>
      </c>
      <c r="D77" s="42" t="s">
        <v>63</v>
      </c>
      <c r="E77" s="42" t="s">
        <v>63</v>
      </c>
      <c r="F77" s="42" t="s">
        <v>63</v>
      </c>
      <c r="G77" s="42" t="s">
        <v>63</v>
      </c>
      <c r="H77" s="42" t="s">
        <v>63</v>
      </c>
      <c r="I77" s="42" t="s">
        <v>63</v>
      </c>
      <c r="J77" s="42" t="s">
        <v>63</v>
      </c>
      <c r="K77" s="42" t="s">
        <v>63</v>
      </c>
      <c r="L77" s="42"/>
      <c r="M77" s="42"/>
      <c r="N77" s="42"/>
      <c r="O77" s="42"/>
      <c r="P77" s="42"/>
      <c r="Q77" s="42"/>
    </row>
    <row r="78" spans="1:19" ht="17.100000000000001" customHeight="1" x14ac:dyDescent="0.2">
      <c r="A78" s="21" t="s">
        <v>43</v>
      </c>
      <c r="B78" s="11" t="s">
        <v>44</v>
      </c>
      <c r="C78" s="19">
        <v>344.12310000000002</v>
      </c>
      <c r="D78" s="19">
        <v>229.8837</v>
      </c>
      <c r="E78" s="19">
        <v>204.57839999999999</v>
      </c>
      <c r="F78" s="19">
        <v>191.65799999999999</v>
      </c>
      <c r="G78" s="19">
        <v>189.8177</v>
      </c>
      <c r="H78" s="19" t="s">
        <v>63</v>
      </c>
      <c r="I78" s="19" t="s">
        <v>63</v>
      </c>
      <c r="J78" s="19" t="s">
        <v>63</v>
      </c>
      <c r="K78" s="19" t="s">
        <v>63</v>
      </c>
      <c r="L78" s="19"/>
      <c r="M78" s="19"/>
      <c r="N78" s="19"/>
      <c r="O78" s="19"/>
      <c r="P78" s="19"/>
      <c r="Q78" s="19"/>
      <c r="S78" s="20"/>
    </row>
    <row r="79" spans="1:19" ht="17.100000000000001" customHeight="1" x14ac:dyDescent="0.2">
      <c r="A79" s="21" t="s">
        <v>46</v>
      </c>
      <c r="B79" s="11" t="s">
        <v>9</v>
      </c>
      <c r="C79" s="19">
        <v>92.396199999999993</v>
      </c>
      <c r="D79" s="19">
        <v>92.476500000000001</v>
      </c>
      <c r="E79" s="19">
        <v>95.582800000000006</v>
      </c>
      <c r="F79" s="19">
        <v>102.82640000000001</v>
      </c>
      <c r="G79" s="19">
        <v>102.8535</v>
      </c>
      <c r="H79" s="19">
        <v>99.113200000000006</v>
      </c>
      <c r="I79" s="19" t="s">
        <v>63</v>
      </c>
      <c r="J79" s="19" t="s">
        <v>63</v>
      </c>
      <c r="K79" s="19" t="s">
        <v>63</v>
      </c>
      <c r="L79" s="19"/>
      <c r="M79" s="19"/>
      <c r="N79" s="19"/>
      <c r="O79" s="19"/>
      <c r="P79" s="19"/>
      <c r="Q79" s="19"/>
    </row>
    <row r="80" spans="1:19" ht="17.100000000000001" customHeight="1" thickBot="1" x14ac:dyDescent="0.25">
      <c r="A80" s="27" t="s">
        <v>24</v>
      </c>
      <c r="B80" s="28" t="s">
        <v>33</v>
      </c>
      <c r="C80" s="33">
        <v>15.129</v>
      </c>
      <c r="D80" s="33">
        <v>12.0359</v>
      </c>
      <c r="E80" s="33">
        <v>11.1655</v>
      </c>
      <c r="F80" s="33">
        <v>10.293100000000001</v>
      </c>
      <c r="G80" s="33">
        <v>9.9356000000000009</v>
      </c>
      <c r="H80" s="33" t="s">
        <v>63</v>
      </c>
      <c r="I80" s="33" t="s">
        <v>63</v>
      </c>
      <c r="J80" s="33" t="s">
        <v>63</v>
      </c>
      <c r="K80" s="33" t="s">
        <v>63</v>
      </c>
      <c r="L80" s="33"/>
      <c r="M80" s="33"/>
      <c r="N80" s="33"/>
      <c r="O80" s="33"/>
      <c r="P80" s="33"/>
      <c r="Q80" s="33"/>
    </row>
    <row r="81" spans="1:17" ht="24.95" customHeight="1" thickBot="1" x14ac:dyDescent="0.25">
      <c r="A81" s="14" t="s">
        <v>49</v>
      </c>
      <c r="B81" s="41"/>
      <c r="C81" s="42" t="s">
        <v>63</v>
      </c>
      <c r="D81" s="42" t="s">
        <v>63</v>
      </c>
      <c r="E81" s="42" t="s">
        <v>63</v>
      </c>
      <c r="F81" s="42" t="s">
        <v>63</v>
      </c>
      <c r="G81" s="42" t="s">
        <v>63</v>
      </c>
      <c r="H81" s="42" t="s">
        <v>63</v>
      </c>
      <c r="I81" s="42" t="s">
        <v>63</v>
      </c>
      <c r="J81" s="42" t="s">
        <v>63</v>
      </c>
      <c r="K81" s="42" t="s">
        <v>63</v>
      </c>
      <c r="L81" s="42"/>
      <c r="M81" s="42"/>
      <c r="N81" s="42"/>
      <c r="O81" s="42"/>
      <c r="P81" s="42"/>
      <c r="Q81" s="42"/>
    </row>
    <row r="82" spans="1:17" ht="17.100000000000001" customHeight="1" x14ac:dyDescent="0.2">
      <c r="A82" s="21" t="s">
        <v>43</v>
      </c>
      <c r="B82" s="11" t="s">
        <v>44</v>
      </c>
      <c r="C82" s="39">
        <v>48.5289</v>
      </c>
      <c r="D82" s="39">
        <v>42.3551</v>
      </c>
      <c r="E82" s="39">
        <v>46.718000000000004</v>
      </c>
      <c r="F82" s="39">
        <v>50.661900000000003</v>
      </c>
      <c r="G82" s="39">
        <v>53.673299999999998</v>
      </c>
      <c r="H82" s="39">
        <v>61.706899999999997</v>
      </c>
      <c r="I82" s="39">
        <v>65.137799999999999</v>
      </c>
      <c r="J82" s="39">
        <v>68.759500000000003</v>
      </c>
      <c r="K82" s="39">
        <v>72.582499999999996</v>
      </c>
      <c r="L82" s="39"/>
      <c r="M82" s="39"/>
      <c r="N82" s="39"/>
      <c r="O82" s="39"/>
      <c r="P82" s="39"/>
      <c r="Q82" s="39"/>
    </row>
    <row r="83" spans="1:17" ht="17.100000000000001" customHeight="1" x14ac:dyDescent="0.2">
      <c r="A83" s="21" t="s">
        <v>46</v>
      </c>
      <c r="B83" s="11" t="s">
        <v>9</v>
      </c>
      <c r="C83" s="39">
        <v>87.5</v>
      </c>
      <c r="D83" s="39">
        <v>86.1</v>
      </c>
      <c r="E83" s="39">
        <v>108.8</v>
      </c>
      <c r="F83" s="39">
        <v>107.3</v>
      </c>
      <c r="G83" s="39">
        <v>104.8</v>
      </c>
      <c r="H83" s="39">
        <v>105</v>
      </c>
      <c r="I83" s="39">
        <v>104</v>
      </c>
      <c r="J83" s="39">
        <v>104</v>
      </c>
      <c r="K83" s="39">
        <v>104</v>
      </c>
      <c r="L83" s="39"/>
      <c r="M83" s="39"/>
      <c r="N83" s="39"/>
      <c r="O83" s="39"/>
      <c r="P83" s="39"/>
      <c r="Q83" s="39"/>
    </row>
    <row r="84" spans="1:17" ht="17.100000000000001" customHeight="1" thickBot="1" x14ac:dyDescent="0.25">
      <c r="A84" s="27" t="s">
        <v>24</v>
      </c>
      <c r="B84" s="28" t="s">
        <v>33</v>
      </c>
      <c r="C84" s="33">
        <v>2.1335000000000002</v>
      </c>
      <c r="D84" s="33">
        <v>2.2176</v>
      </c>
      <c r="E84" s="33">
        <v>2.5497999999999998</v>
      </c>
      <c r="F84" s="33">
        <v>2.7208000000000001</v>
      </c>
      <c r="G84" s="33">
        <v>2.8094000000000001</v>
      </c>
      <c r="H84" s="33" t="s">
        <v>63</v>
      </c>
      <c r="I84" s="33" t="s">
        <v>63</v>
      </c>
      <c r="J84" s="33" t="s">
        <v>63</v>
      </c>
      <c r="K84" s="33" t="s">
        <v>63</v>
      </c>
      <c r="L84" s="33"/>
      <c r="M84" s="33"/>
      <c r="N84" s="33"/>
      <c r="O84" s="33"/>
      <c r="P84" s="33"/>
      <c r="Q84" s="33"/>
    </row>
    <row r="85" spans="1:17" ht="16.5" customHeight="1" thickBot="1" x14ac:dyDescent="0.25">
      <c r="A85" s="36" t="s">
        <v>50</v>
      </c>
      <c r="B85" s="46"/>
      <c r="C85" s="47" t="s">
        <v>63</v>
      </c>
      <c r="D85" s="47" t="s">
        <v>63</v>
      </c>
      <c r="E85" s="47" t="s">
        <v>63</v>
      </c>
      <c r="F85" s="47" t="s">
        <v>63</v>
      </c>
      <c r="G85" s="47" t="s">
        <v>63</v>
      </c>
      <c r="H85" s="47" t="s">
        <v>63</v>
      </c>
      <c r="I85" s="47" t="s">
        <v>63</v>
      </c>
      <c r="J85" s="47" t="s">
        <v>63</v>
      </c>
      <c r="K85" s="47" t="s">
        <v>63</v>
      </c>
      <c r="L85" s="47"/>
      <c r="M85" s="47"/>
      <c r="N85" s="47"/>
      <c r="O85" s="47"/>
      <c r="P85" s="47"/>
      <c r="Q85" s="47"/>
    </row>
    <row r="86" spans="1:17" ht="17.100000000000001" customHeight="1" x14ac:dyDescent="0.2">
      <c r="A86" s="21" t="s">
        <v>43</v>
      </c>
      <c r="B86" s="35" t="s">
        <v>44</v>
      </c>
      <c r="C86" s="19">
        <v>276.71120000000002</v>
      </c>
      <c r="D86" s="19">
        <v>312.49270000000001</v>
      </c>
      <c r="E86" s="19">
        <v>316.5163</v>
      </c>
      <c r="F86" s="19">
        <v>323.1653</v>
      </c>
      <c r="G86" s="19">
        <v>331.04520000000002</v>
      </c>
      <c r="H86" s="19" t="s">
        <v>63</v>
      </c>
      <c r="I86" s="19" t="s">
        <v>63</v>
      </c>
      <c r="J86" s="19" t="s">
        <v>63</v>
      </c>
      <c r="K86" s="19" t="s">
        <v>63</v>
      </c>
      <c r="L86" s="19"/>
      <c r="M86" s="19"/>
      <c r="N86" s="19"/>
      <c r="O86" s="19"/>
      <c r="P86" s="19"/>
      <c r="Q86" s="19"/>
    </row>
    <row r="87" spans="1:17" ht="17.100000000000001" customHeight="1" x14ac:dyDescent="0.2">
      <c r="A87" s="21" t="s">
        <v>45</v>
      </c>
      <c r="B87" s="35" t="s">
        <v>9</v>
      </c>
      <c r="C87" s="19">
        <v>91.0197</v>
      </c>
      <c r="D87" s="19">
        <v>112.931</v>
      </c>
      <c r="E87" s="19">
        <v>101.2876</v>
      </c>
      <c r="F87" s="19">
        <v>102.1007</v>
      </c>
      <c r="G87" s="19">
        <v>102.4383</v>
      </c>
      <c r="H87" s="19" t="s">
        <v>63</v>
      </c>
      <c r="I87" s="19" t="s">
        <v>63</v>
      </c>
      <c r="J87" s="19" t="s">
        <v>63</v>
      </c>
      <c r="K87" s="19" t="s">
        <v>63</v>
      </c>
      <c r="L87" s="19"/>
      <c r="M87" s="19"/>
      <c r="N87" s="19"/>
      <c r="O87" s="19"/>
      <c r="P87" s="19"/>
      <c r="Q87" s="19"/>
    </row>
    <row r="88" spans="1:17" ht="17.100000000000001" customHeight="1" x14ac:dyDescent="0.2">
      <c r="A88" s="21" t="s">
        <v>46</v>
      </c>
      <c r="B88" s="35" t="s">
        <v>9</v>
      </c>
      <c r="C88" s="19">
        <v>83.1</v>
      </c>
      <c r="D88" s="19">
        <v>107.1772</v>
      </c>
      <c r="E88" s="19">
        <v>102.2204</v>
      </c>
      <c r="F88" s="19">
        <v>101.83920000000001</v>
      </c>
      <c r="G88" s="19">
        <v>101.5335</v>
      </c>
      <c r="H88" s="19">
        <v>104.9243</v>
      </c>
      <c r="I88" s="19" t="s">
        <v>63</v>
      </c>
      <c r="J88" s="19" t="s">
        <v>63</v>
      </c>
      <c r="K88" s="19" t="s">
        <v>63</v>
      </c>
      <c r="L88" s="19"/>
      <c r="M88" s="19"/>
      <c r="N88" s="19"/>
      <c r="O88" s="19"/>
      <c r="P88" s="19"/>
      <c r="Q88" s="19"/>
    </row>
    <row r="89" spans="1:17" ht="17.100000000000001" customHeight="1" thickBot="1" x14ac:dyDescent="0.25">
      <c r="A89" s="27" t="s">
        <v>24</v>
      </c>
      <c r="B89" s="28" t="s">
        <v>33</v>
      </c>
      <c r="C89" s="33">
        <v>12.1653</v>
      </c>
      <c r="D89" s="33">
        <v>16.361000000000001</v>
      </c>
      <c r="E89" s="33">
        <v>17.274799999999999</v>
      </c>
      <c r="F89" s="33">
        <v>17.355799999999999</v>
      </c>
      <c r="G89" s="33">
        <v>17.3279</v>
      </c>
      <c r="H89" s="33" t="s">
        <v>63</v>
      </c>
      <c r="I89" s="33" t="s">
        <v>63</v>
      </c>
      <c r="J89" s="33" t="s">
        <v>63</v>
      </c>
      <c r="K89" s="33" t="s">
        <v>63</v>
      </c>
      <c r="L89" s="33"/>
      <c r="M89" s="33"/>
      <c r="N89" s="33"/>
      <c r="O89" s="33"/>
      <c r="P89" s="33"/>
      <c r="Q89" s="33"/>
    </row>
    <row r="90" spans="1:17" ht="24.95" customHeight="1" thickBot="1" x14ac:dyDescent="0.25">
      <c r="A90" s="36" t="s">
        <v>51</v>
      </c>
      <c r="B90" s="46"/>
      <c r="C90" s="47" t="s">
        <v>63</v>
      </c>
      <c r="D90" s="47" t="s">
        <v>63</v>
      </c>
      <c r="E90" s="47" t="s">
        <v>63</v>
      </c>
      <c r="F90" s="47" t="s">
        <v>63</v>
      </c>
      <c r="G90" s="47" t="s">
        <v>63</v>
      </c>
      <c r="H90" s="47" t="s">
        <v>63</v>
      </c>
      <c r="I90" s="47" t="s">
        <v>63</v>
      </c>
      <c r="J90" s="47" t="s">
        <v>63</v>
      </c>
      <c r="K90" s="47" t="s">
        <v>63</v>
      </c>
      <c r="L90" s="47"/>
      <c r="M90" s="47"/>
      <c r="N90" s="47"/>
      <c r="O90" s="47"/>
      <c r="P90" s="47"/>
      <c r="Q90" s="47"/>
    </row>
    <row r="91" spans="1:17" ht="17.100000000000001" customHeight="1" x14ac:dyDescent="0.2">
      <c r="A91" s="21" t="s">
        <v>43</v>
      </c>
      <c r="B91" s="35" t="s">
        <v>44</v>
      </c>
      <c r="C91" s="39">
        <v>314.12360000000001</v>
      </c>
      <c r="D91" s="39">
        <v>141.52610000000001</v>
      </c>
      <c r="E91" s="39">
        <v>112.092</v>
      </c>
      <c r="F91" s="39">
        <v>97.027799999999999</v>
      </c>
      <c r="G91" s="39">
        <v>92.318899999999999</v>
      </c>
      <c r="H91" s="39" t="s">
        <v>63</v>
      </c>
      <c r="I91" s="39" t="s">
        <v>63</v>
      </c>
      <c r="J91" s="39" t="s">
        <v>63</v>
      </c>
      <c r="K91" s="39" t="s">
        <v>63</v>
      </c>
      <c r="L91" s="39"/>
      <c r="M91" s="39"/>
      <c r="N91" s="39"/>
      <c r="O91" s="39"/>
      <c r="P91" s="39"/>
      <c r="Q91" s="39"/>
    </row>
    <row r="92" spans="1:17" ht="17.100000000000001" customHeight="1" thickBot="1" x14ac:dyDescent="0.25">
      <c r="A92" s="27" t="s">
        <v>24</v>
      </c>
      <c r="B92" s="31" t="s">
        <v>33</v>
      </c>
      <c r="C92" s="40">
        <v>13.8101</v>
      </c>
      <c r="D92" s="40">
        <v>7.4097999999999997</v>
      </c>
      <c r="E92" s="40">
        <v>6.1177999999999999</v>
      </c>
      <c r="F92" s="40">
        <v>5.2108999999999996</v>
      </c>
      <c r="G92" s="40">
        <v>4.8322000000000003</v>
      </c>
      <c r="H92" s="40" t="s">
        <v>63</v>
      </c>
      <c r="I92" s="40" t="s">
        <v>63</v>
      </c>
      <c r="J92" s="40" t="s">
        <v>63</v>
      </c>
      <c r="K92" s="40" t="s">
        <v>63</v>
      </c>
      <c r="L92" s="40"/>
      <c r="M92" s="40"/>
      <c r="N92" s="40"/>
      <c r="O92" s="40"/>
      <c r="P92" s="40"/>
      <c r="Q92" s="40"/>
    </row>
    <row r="93" spans="1:17" ht="24.95" customHeight="1" thickBot="1" x14ac:dyDescent="0.25">
      <c r="A93" s="14" t="s">
        <v>52</v>
      </c>
      <c r="B93" s="41"/>
      <c r="C93" s="42" t="s">
        <v>63</v>
      </c>
      <c r="D93" s="42" t="s">
        <v>63</v>
      </c>
      <c r="E93" s="42" t="s">
        <v>63</v>
      </c>
      <c r="F93" s="42" t="s">
        <v>63</v>
      </c>
      <c r="G93" s="42" t="s">
        <v>63</v>
      </c>
      <c r="H93" s="42" t="s">
        <v>63</v>
      </c>
      <c r="I93" s="42" t="s">
        <v>63</v>
      </c>
      <c r="J93" s="42" t="s">
        <v>63</v>
      </c>
      <c r="K93" s="42" t="s">
        <v>63</v>
      </c>
      <c r="L93" s="42"/>
      <c r="M93" s="42"/>
      <c r="N93" s="42"/>
      <c r="O93" s="42"/>
      <c r="P93" s="42"/>
      <c r="Q93" s="42"/>
    </row>
    <row r="94" spans="1:17" ht="17.100000000000001" customHeight="1" x14ac:dyDescent="0.2">
      <c r="A94" s="21" t="s">
        <v>43</v>
      </c>
      <c r="B94" s="11" t="s">
        <v>44</v>
      </c>
      <c r="C94" s="48">
        <v>236.0771</v>
      </c>
      <c r="D94" s="48">
        <v>70.518799999999999</v>
      </c>
      <c r="E94" s="48">
        <v>43.1935</v>
      </c>
      <c r="F94" s="48">
        <v>23.328399999999998</v>
      </c>
      <c r="G94" s="39">
        <v>15.415800000000001</v>
      </c>
      <c r="H94" s="39" t="s">
        <v>63</v>
      </c>
      <c r="I94" s="39" t="s">
        <v>63</v>
      </c>
      <c r="J94" s="39" t="s">
        <v>63</v>
      </c>
      <c r="K94" s="39" t="s">
        <v>63</v>
      </c>
      <c r="L94" s="39"/>
      <c r="M94" s="39"/>
      <c r="N94" s="39"/>
      <c r="O94" s="39"/>
      <c r="P94" s="39"/>
      <c r="Q94" s="39"/>
    </row>
    <row r="95" spans="1:17" ht="17.100000000000001" customHeight="1" thickBot="1" x14ac:dyDescent="0.25">
      <c r="A95" s="27" t="s">
        <v>24</v>
      </c>
      <c r="B95" s="28" t="s">
        <v>33</v>
      </c>
      <c r="C95" s="49">
        <v>10.3789</v>
      </c>
      <c r="D95" s="49">
        <v>3.6920999999999999</v>
      </c>
      <c r="E95" s="49">
        <v>2.3574000000000002</v>
      </c>
      <c r="F95" s="49">
        <v>1.2528999999999999</v>
      </c>
      <c r="G95" s="40">
        <v>0.80689999999999995</v>
      </c>
      <c r="H95" s="40" t="s">
        <v>63</v>
      </c>
      <c r="I95" s="40" t="s">
        <v>63</v>
      </c>
      <c r="J95" s="40" t="s">
        <v>63</v>
      </c>
      <c r="K95" s="40" t="s">
        <v>63</v>
      </c>
      <c r="L95" s="40"/>
      <c r="M95" s="40"/>
      <c r="N95" s="40"/>
      <c r="O95" s="40"/>
      <c r="P95" s="40"/>
      <c r="Q95" s="40"/>
    </row>
    <row r="96" spans="1:17" ht="30" customHeight="1" thickBot="1" x14ac:dyDescent="0.25">
      <c r="A96" s="14" t="s">
        <v>53</v>
      </c>
      <c r="B96" s="41" t="s">
        <v>54</v>
      </c>
      <c r="C96" s="45">
        <v>74.924199999999999</v>
      </c>
      <c r="D96" s="45">
        <v>75.151499999999999</v>
      </c>
      <c r="E96" s="45">
        <v>75.617199999999997</v>
      </c>
      <c r="F96" s="45">
        <v>76.108999999999995</v>
      </c>
      <c r="G96" s="45">
        <v>76.345699999999994</v>
      </c>
      <c r="H96" s="45">
        <v>76.462599999999995</v>
      </c>
      <c r="I96" s="45">
        <v>76.610399999999998</v>
      </c>
      <c r="J96" s="45">
        <v>76.709000000000003</v>
      </c>
      <c r="K96" s="45">
        <v>76.869900000000001</v>
      </c>
      <c r="L96" s="45"/>
      <c r="M96" s="45"/>
      <c r="N96" s="45"/>
      <c r="O96" s="45"/>
      <c r="P96" s="45"/>
      <c r="Q96" s="45"/>
    </row>
    <row r="97" spans="1:17" ht="30" customHeight="1" thickBot="1" x14ac:dyDescent="0.25">
      <c r="A97" s="14" t="s">
        <v>55</v>
      </c>
      <c r="B97" s="41" t="s">
        <v>54</v>
      </c>
      <c r="C97" s="45">
        <v>71.973600000000005</v>
      </c>
      <c r="D97" s="45">
        <v>72.799400000000006</v>
      </c>
      <c r="E97" s="45">
        <v>73.233800000000002</v>
      </c>
      <c r="F97" s="45">
        <v>73.577600000000004</v>
      </c>
      <c r="G97" s="45">
        <v>73.827500000000001</v>
      </c>
      <c r="H97" s="45">
        <v>73.878399999999999</v>
      </c>
      <c r="I97" s="45">
        <v>74.032799999999995</v>
      </c>
      <c r="J97" s="45">
        <v>74.131399999999999</v>
      </c>
      <c r="K97" s="45">
        <v>74.291499999999999</v>
      </c>
      <c r="L97" s="45"/>
      <c r="M97" s="45"/>
      <c r="N97" s="45"/>
      <c r="O97" s="45"/>
      <c r="P97" s="45"/>
      <c r="Q97" s="45"/>
    </row>
    <row r="98" spans="1:17" ht="30" customHeight="1" thickBot="1" x14ac:dyDescent="0.25">
      <c r="A98" s="14" t="s">
        <v>56</v>
      </c>
      <c r="B98" s="41" t="s">
        <v>54</v>
      </c>
      <c r="C98" s="45">
        <v>2.9506999999999999</v>
      </c>
      <c r="D98" s="45">
        <v>2.3521000000000001</v>
      </c>
      <c r="E98" s="45">
        <v>2.3834</v>
      </c>
      <c r="F98" s="45">
        <v>2.5312999999999999</v>
      </c>
      <c r="G98" s="45">
        <v>2.5181</v>
      </c>
      <c r="H98" s="45">
        <v>2.5842000000000001</v>
      </c>
      <c r="I98" s="45">
        <v>2.5775999999999999</v>
      </c>
      <c r="J98" s="45">
        <v>2.5775999999999999</v>
      </c>
      <c r="K98" s="45">
        <v>2.5783999999999998</v>
      </c>
      <c r="L98" s="45"/>
      <c r="M98" s="45"/>
      <c r="N98" s="45"/>
      <c r="O98" s="45"/>
      <c r="P98" s="45"/>
      <c r="Q98" s="45"/>
    </row>
    <row r="99" spans="1:17" ht="30" customHeight="1" thickBot="1" x14ac:dyDescent="0.25">
      <c r="A99" s="14" t="s">
        <v>57</v>
      </c>
      <c r="B99" s="41" t="s">
        <v>58</v>
      </c>
      <c r="C99" s="45">
        <v>3.9382000000000001</v>
      </c>
      <c r="D99" s="45">
        <v>3.1297999999999999</v>
      </c>
      <c r="E99" s="45">
        <v>3.1520000000000001</v>
      </c>
      <c r="F99" s="45">
        <v>3.3258999999999999</v>
      </c>
      <c r="G99" s="45">
        <v>3.2984</v>
      </c>
      <c r="H99" s="45">
        <v>3.3797000000000001</v>
      </c>
      <c r="I99" s="45">
        <v>3.3645999999999998</v>
      </c>
      <c r="J99" s="45">
        <v>3.3601999999999999</v>
      </c>
      <c r="K99" s="45">
        <v>3.3542999999999998</v>
      </c>
      <c r="L99" s="45"/>
      <c r="M99" s="45"/>
      <c r="N99" s="45"/>
      <c r="O99" s="45"/>
      <c r="P99" s="45"/>
      <c r="Q99" s="45"/>
    </row>
    <row r="100" spans="1:17" ht="30" customHeight="1" thickBot="1" x14ac:dyDescent="0.25">
      <c r="A100" s="14" t="s">
        <v>59</v>
      </c>
      <c r="B100" s="41" t="s">
        <v>33</v>
      </c>
      <c r="C100" s="45">
        <v>97.554299999999998</v>
      </c>
      <c r="D100" s="45">
        <v>101.4362</v>
      </c>
      <c r="E100" s="45">
        <v>100.7587</v>
      </c>
      <c r="F100" s="45">
        <v>100.9789</v>
      </c>
      <c r="G100" s="45">
        <v>101.1764</v>
      </c>
      <c r="H100" s="45" t="s">
        <v>63</v>
      </c>
      <c r="I100" s="45" t="s">
        <v>63</v>
      </c>
      <c r="J100" s="45" t="s">
        <v>63</v>
      </c>
      <c r="K100" s="45" t="s">
        <v>63</v>
      </c>
      <c r="L100" s="45"/>
      <c r="M100" s="45"/>
      <c r="N100" s="45"/>
      <c r="O100" s="45"/>
      <c r="P100" s="45"/>
      <c r="Q100" s="45"/>
    </row>
    <row r="101" spans="1:17" ht="30" customHeight="1" thickBot="1" x14ac:dyDescent="0.25">
      <c r="A101" s="14" t="s">
        <v>60</v>
      </c>
      <c r="B101" s="41" t="s">
        <v>61</v>
      </c>
      <c r="C101" s="45">
        <v>67.456199999999995</v>
      </c>
      <c r="D101" s="45">
        <v>85.6678</v>
      </c>
      <c r="E101" s="45">
        <v>95.668400000000005</v>
      </c>
      <c r="F101" s="45">
        <v>97.8095</v>
      </c>
      <c r="G101" s="45">
        <v>100.3232</v>
      </c>
      <c r="H101" s="45">
        <v>81.039299999999997</v>
      </c>
      <c r="I101" s="45">
        <v>76.216899999999995</v>
      </c>
      <c r="J101" s="45">
        <v>76.800299999999993</v>
      </c>
      <c r="K101" s="45">
        <v>77.524500000000003</v>
      </c>
      <c r="L101" s="45"/>
      <c r="M101" s="45"/>
      <c r="N101" s="45"/>
      <c r="O101" s="45"/>
      <c r="P101" s="45"/>
      <c r="Q101" s="45"/>
    </row>
    <row r="102" spans="1:17" ht="51" customHeight="1" x14ac:dyDescent="0.2">
      <c r="A102" s="77" t="s">
        <v>62</v>
      </c>
      <c r="B102" s="78"/>
      <c r="C102" s="78"/>
      <c r="D102" s="78"/>
      <c r="E102" s="78"/>
      <c r="F102" s="78"/>
      <c r="G102" s="78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5" x14ac:dyDescent="0.2">
      <c r="A103" s="51"/>
      <c r="B103" s="52"/>
      <c r="C103" s="53"/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1:17" ht="23.25" x14ac:dyDescent="0.2">
      <c r="A104" s="55"/>
      <c r="B104" s="56"/>
    </row>
    <row r="105" spans="1:17" x14ac:dyDescent="0.2">
      <c r="A105" s="57"/>
      <c r="B105" s="58"/>
    </row>
    <row r="106" spans="1:17" x14ac:dyDescent="0.2">
      <c r="A106" s="59"/>
      <c r="B106" s="60"/>
    </row>
    <row r="107" spans="1:17" x14ac:dyDescent="0.2">
      <c r="A107" s="59"/>
      <c r="B107" s="58"/>
    </row>
    <row r="108" spans="1:17" x14ac:dyDescent="0.2">
      <c r="A108" s="59"/>
      <c r="B108" s="60"/>
    </row>
    <row r="109" spans="1:17" x14ac:dyDescent="0.2">
      <c r="A109" s="57"/>
      <c r="B109" s="60"/>
    </row>
    <row r="110" spans="1:17" x14ac:dyDescent="0.2">
      <c r="A110" s="59"/>
      <c r="B110" s="60"/>
    </row>
    <row r="111" spans="1:17" x14ac:dyDescent="0.2">
      <c r="A111" s="59"/>
      <c r="B111" s="60"/>
    </row>
    <row r="112" spans="1:17" x14ac:dyDescent="0.2">
      <c r="A112" s="59"/>
      <c r="B112" s="60"/>
    </row>
    <row r="113" spans="1:2" x14ac:dyDescent="0.2">
      <c r="A113" s="59"/>
      <c r="B113" s="60"/>
    </row>
    <row r="114" spans="1:2" x14ac:dyDescent="0.2">
      <c r="A114" s="59"/>
      <c r="B114" s="60"/>
    </row>
    <row r="115" spans="1:2" x14ac:dyDescent="0.2">
      <c r="A115" s="59"/>
      <c r="B115" s="60"/>
    </row>
    <row r="116" spans="1:2" x14ac:dyDescent="0.2">
      <c r="A116" s="59"/>
      <c r="B116" s="60"/>
    </row>
  </sheetData>
  <mergeCells count="6">
    <mergeCell ref="A102:G102"/>
    <mergeCell ref="A3:G3"/>
    <mergeCell ref="A5:A6"/>
    <mergeCell ref="B5:B6"/>
    <mergeCell ref="E6:G6"/>
    <mergeCell ref="A32:G3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0" firstPageNumber="134" fitToHeight="2" orientation="landscape" r:id="rId1"/>
  <rowBreaks count="3" manualBreakCount="3">
    <brk id="32" max="16" man="1"/>
    <brk id="66" max="16" man="1"/>
    <brk id="9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Макро</vt:lpstr>
      <vt:lpstr>Макро!Заголовки_для_печати</vt:lpstr>
      <vt:lpstr>Макро!Область_печати</vt:lpstr>
    </vt:vector>
  </TitlesOfParts>
  <Company>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Майорова Оксана Александровна</cp:lastModifiedBy>
  <cp:lastPrinted>2023-09-22T14:21:01Z</cp:lastPrinted>
  <dcterms:created xsi:type="dcterms:W3CDTF">2023-08-18T12:26:10Z</dcterms:created>
  <dcterms:modified xsi:type="dcterms:W3CDTF">2023-09-22T14:21:05Z</dcterms:modified>
</cp:coreProperties>
</file>